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保健事業\健診補助金申請書\R6(2024)年度\"/>
    </mc:Choice>
  </mc:AlternateContent>
  <xr:revisionPtr revIDLastSave="0" documentId="13_ncr:1_{3C80DA47-51E7-4B70-9EFC-777079706E56}" xr6:coauthVersionLast="47" xr6:coauthVersionMax="47" xr10:uidLastSave="{00000000-0000-0000-0000-000000000000}"/>
  <bookViews>
    <workbookView xWindow="-15" yWindow="7785" windowWidth="28830" windowHeight="7830" xr2:uid="{00000000-000D-0000-FFFF-FFFF00000000}"/>
  </bookViews>
  <sheets>
    <sheet name="被扶養者" sheetId="1" r:id="rId1"/>
  </sheets>
  <externalReferences>
    <externalReference r:id="rId2"/>
  </externalReferences>
  <definedNames>
    <definedName name="_COD1">#REF!</definedName>
    <definedName name="_COD2">[1]COD!$A$4:$D$280</definedName>
    <definedName name="_COD3">[1]COD!$F$4:$I$500</definedName>
    <definedName name="_COD4">[1]COD!$K$4:$M$320</definedName>
    <definedName name="_xlnm._FilterDatabase" localSheetId="0" hidden="1">被扶養者!$B$10:$Q$39</definedName>
    <definedName name="COD1A">[1]新制度!$A$7:$A$37</definedName>
    <definedName name="_xlnm.Print_Area" localSheetId="0">被扶養者!$A$2:$R$40</definedName>
    <definedName name="_xlnm.Print_Titles" localSheetId="0">被扶養者!$1:$9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11" i="1"/>
  <c r="Q2" i="1" l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J10" i="1"/>
  <c r="Q40" i="1"/>
  <c r="P40" i="1"/>
  <c r="O40" i="1"/>
  <c r="N40" i="1"/>
  <c r="M40" i="1"/>
  <c r="K40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11" i="1"/>
  <c r="R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R40" i="1" l="1"/>
  <c r="L40" i="1"/>
</calcChain>
</file>

<file path=xl/sharedStrings.xml><?xml version="1.0" encoding="utf-8"?>
<sst xmlns="http://schemas.openxmlformats.org/spreadsheetml/2006/main" count="21" uniqueCount="21">
  <si>
    <t>事業所名</t>
    <rPh sb="0" eb="3">
      <t>ジギョウショ</t>
    </rPh>
    <rPh sb="3" eb="4">
      <t>メイ</t>
    </rPh>
    <phoneticPr fontId="3"/>
  </si>
  <si>
    <t>項目別補助金額</t>
    <rPh sb="0" eb="2">
      <t>コウモク</t>
    </rPh>
    <rPh sb="2" eb="3">
      <t>ベツ</t>
    </rPh>
    <rPh sb="3" eb="5">
      <t>ホジョ</t>
    </rPh>
    <rPh sb="5" eb="7">
      <t>キンガク</t>
    </rPh>
    <phoneticPr fontId="7"/>
  </si>
  <si>
    <t>補助申請
合計額</t>
    <rPh sb="0" eb="2">
      <t>ホジョ</t>
    </rPh>
    <rPh sb="2" eb="4">
      <t>シンセイ</t>
    </rPh>
    <rPh sb="5" eb="7">
      <t>ゴウケイ</t>
    </rPh>
    <rPh sb="7" eb="8">
      <t>ガク</t>
    </rPh>
    <phoneticPr fontId="7"/>
  </si>
  <si>
    <t>基本項目</t>
    <rPh sb="0" eb="2">
      <t>キホン</t>
    </rPh>
    <rPh sb="2" eb="4">
      <t>コウモク</t>
    </rPh>
    <phoneticPr fontId="7"/>
  </si>
  <si>
    <t>大腸</t>
    <rPh sb="0" eb="2">
      <t>ダイチョウ</t>
    </rPh>
    <phoneticPr fontId="7"/>
  </si>
  <si>
    <t>前立腺</t>
    <rPh sb="0" eb="3">
      <t>ゼンリツセン</t>
    </rPh>
    <phoneticPr fontId="7"/>
  </si>
  <si>
    <t>健診機関</t>
    <rPh sb="0" eb="2">
      <t>ケンシン</t>
    </rPh>
    <rPh sb="2" eb="4">
      <t>キカン</t>
    </rPh>
    <phoneticPr fontId="7"/>
  </si>
  <si>
    <t>受診日</t>
    <rPh sb="0" eb="2">
      <t>ジュシン</t>
    </rPh>
    <rPh sb="2" eb="3">
      <t>ビ</t>
    </rPh>
    <phoneticPr fontId="7"/>
  </si>
  <si>
    <t>氏名</t>
    <rPh sb="0" eb="2">
      <t>シメイ</t>
    </rPh>
    <phoneticPr fontId="7"/>
  </si>
  <si>
    <t>性別</t>
    <rPh sb="0" eb="2">
      <t>セイベツ</t>
    </rPh>
    <phoneticPr fontId="7"/>
  </si>
  <si>
    <t>生年月日</t>
    <rPh sb="0" eb="2">
      <t>セイネン</t>
    </rPh>
    <rPh sb="2" eb="4">
      <t>ガッピ</t>
    </rPh>
    <phoneticPr fontId="7"/>
  </si>
  <si>
    <t>年齢基準日</t>
    <rPh sb="0" eb="2">
      <t>ネンレイ</t>
    </rPh>
    <rPh sb="2" eb="5">
      <t>キジュンビ</t>
    </rPh>
    <phoneticPr fontId="7"/>
  </si>
  <si>
    <t>年度末
年齢</t>
    <rPh sb="0" eb="3">
      <t>ネンドマツ</t>
    </rPh>
    <rPh sb="4" eb="6">
      <t>ネンレイ</t>
    </rPh>
    <phoneticPr fontId="7"/>
  </si>
  <si>
    <t>基本項目
検査内容</t>
    <rPh sb="0" eb="2">
      <t>キホン</t>
    </rPh>
    <rPh sb="2" eb="4">
      <t>コウモク</t>
    </rPh>
    <rPh sb="5" eb="7">
      <t>ケンサ</t>
    </rPh>
    <rPh sb="7" eb="9">
      <t>ナイヨウ</t>
    </rPh>
    <phoneticPr fontId="7"/>
  </si>
  <si>
    <t>合計</t>
    <rPh sb="0" eb="2">
      <t>ゴウケイ</t>
    </rPh>
    <phoneticPr fontId="7"/>
  </si>
  <si>
    <t>胃</t>
    <rPh sb="0" eb="1">
      <t>イ</t>
    </rPh>
    <phoneticPr fontId="7"/>
  </si>
  <si>
    <t>子宮</t>
    <rPh sb="0" eb="2">
      <t>シキュウ</t>
    </rPh>
    <phoneticPr fontId="7"/>
  </si>
  <si>
    <t>乳房</t>
    <rPh sb="0" eb="2">
      <t>ニュウボウ</t>
    </rPh>
    <phoneticPr fontId="7"/>
  </si>
  <si>
    <t>保険
記号</t>
    <rPh sb="0" eb="2">
      <t>ホケン</t>
    </rPh>
    <rPh sb="3" eb="5">
      <t>キゴウ</t>
    </rPh>
    <phoneticPr fontId="7"/>
  </si>
  <si>
    <t>保険
番号</t>
    <rPh sb="0" eb="2">
      <t>ホケン</t>
    </rPh>
    <rPh sb="3" eb="5">
      <t>バンゴウ</t>
    </rPh>
    <phoneticPr fontId="7"/>
  </si>
  <si>
    <t>（被扶養者）健診補助金申請対象者リスト</t>
    <rPh sb="1" eb="5">
      <t>ヒフヨウシャ</t>
    </rPh>
    <rPh sb="6" eb="8">
      <t>ケンシン</t>
    </rPh>
    <rPh sb="8" eb="11">
      <t>ホジョキン</t>
    </rPh>
    <rPh sb="11" eb="13">
      <t>シンセイ</t>
    </rPh>
    <rPh sb="13" eb="16">
      <t>タイショウシャ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</si>
</sst>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"/>
    <numFmt numFmtId="178" formatCode="[$-411]ge\.m\.d;@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3" applyFont="1" applyAlignment="1" applyProtection="1">
      <alignment horizontal="center" vertical="center"/>
    </xf>
    <xf numFmtId="0" fontId="5" fillId="0" borderId="0" xfId="3" applyFont="1" applyAlignment="1" applyProtection="1">
      <alignment vertical="center"/>
    </xf>
    <xf numFmtId="178" fontId="5" fillId="0" borderId="0" xfId="3" applyNumberFormat="1" applyFont="1" applyAlignment="1" applyProtection="1">
      <alignment horizontal="center" vertical="center"/>
    </xf>
    <xf numFmtId="0" fontId="2" fillId="0" borderId="0" xfId="3" applyFont="1" applyProtection="1">
      <alignment vertical="center"/>
    </xf>
    <xf numFmtId="178" fontId="2" fillId="0" borderId="0" xfId="3" applyNumberFormat="1" applyFont="1" applyProtection="1">
      <alignment vertical="center"/>
    </xf>
    <xf numFmtId="0" fontId="2" fillId="0" borderId="0" xfId="2" applyFont="1" applyAlignment="1" applyProtection="1">
      <alignment shrinkToFit="1"/>
    </xf>
    <xf numFmtId="176" fontId="2" fillId="0" borderId="0" xfId="2" applyNumberFormat="1" applyFont="1" applyAlignment="1" applyProtection="1">
      <alignment shrinkToFit="1"/>
    </xf>
    <xf numFmtId="0" fontId="2" fillId="0" borderId="0" xfId="2" applyFont="1" applyProtection="1"/>
    <xf numFmtId="0" fontId="2" fillId="0" borderId="0" xfId="2" applyFont="1" applyAlignment="1" applyProtection="1">
      <alignment horizontal="right"/>
    </xf>
    <xf numFmtId="0" fontId="2" fillId="0" borderId="0" xfId="3" applyFont="1" applyBorder="1" applyAlignment="1" applyProtection="1">
      <alignment horizontal="center" vertical="center" shrinkToFit="1"/>
    </xf>
    <xf numFmtId="176" fontId="2" fillId="0" borderId="0" xfId="2" applyNumberFormat="1" applyFont="1" applyFill="1" applyBorder="1" applyAlignment="1" applyProtection="1">
      <alignment shrinkToFit="1"/>
    </xf>
    <xf numFmtId="0" fontId="2" fillId="0" borderId="0" xfId="2" applyFont="1" applyFill="1" applyBorder="1" applyProtection="1"/>
    <xf numFmtId="0" fontId="2" fillId="0" borderId="0" xfId="2" applyFont="1" applyFill="1" applyBorder="1" applyAlignment="1" applyProtection="1">
      <alignment horizontal="center"/>
    </xf>
    <xf numFmtId="178" fontId="2" fillId="0" borderId="0" xfId="3" applyNumberFormat="1" applyFont="1" applyFill="1" applyBorder="1" applyProtection="1">
      <alignment vertical="center"/>
    </xf>
    <xf numFmtId="0" fontId="2" fillId="0" borderId="0" xfId="2" applyFont="1" applyFill="1" applyBorder="1" applyAlignment="1" applyProtection="1">
      <alignment horizontal="center" vertical="center" shrinkToFi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0" xfId="3" applyFont="1" applyBorder="1" applyAlignment="1" applyProtection="1">
      <alignment horizontal="center" vertical="center"/>
    </xf>
    <xf numFmtId="176" fontId="2" fillId="0" borderId="0" xfId="3" applyNumberFormat="1" applyFont="1" applyProtection="1">
      <alignment vertical="center"/>
    </xf>
    <xf numFmtId="38" fontId="8" fillId="2" borderId="1" xfId="1" applyFont="1" applyFill="1" applyBorder="1" applyAlignment="1" applyProtection="1">
      <alignment horizontal="center" vertical="center"/>
    </xf>
    <xf numFmtId="0" fontId="2" fillId="0" borderId="1" xfId="3" applyFont="1" applyBorder="1" applyProtection="1">
      <alignment vertical="center"/>
    </xf>
    <xf numFmtId="38" fontId="2" fillId="0" borderId="1" xfId="3" applyNumberFormat="1" applyFont="1" applyBorder="1" applyProtection="1">
      <alignment vertical="center"/>
    </xf>
    <xf numFmtId="38" fontId="8" fillId="0" borderId="1" xfId="1" applyFont="1" applyBorder="1" applyAlignment="1" applyProtection="1">
      <alignment horizontal="center" vertical="center"/>
    </xf>
    <xf numFmtId="38" fontId="8" fillId="0" borderId="1" xfId="1" applyFont="1" applyBorder="1" applyAlignment="1" applyProtection="1">
      <alignment vertical="center"/>
    </xf>
    <xf numFmtId="38" fontId="8" fillId="0" borderId="1" xfId="1" applyFont="1" applyBorder="1" applyProtection="1">
      <alignment vertical="center"/>
    </xf>
    <xf numFmtId="0" fontId="2" fillId="0" borderId="1" xfId="3" applyFont="1" applyFill="1" applyBorder="1" applyProtection="1">
      <alignment vertical="center"/>
      <protection locked="0"/>
    </xf>
    <xf numFmtId="178" fontId="2" fillId="0" borderId="1" xfId="2" applyNumberFormat="1" applyFont="1" applyBorder="1" applyProtection="1">
      <protection locked="0"/>
    </xf>
    <xf numFmtId="0" fontId="6" fillId="0" borderId="1" xfId="3" applyFont="1" applyFill="1" applyBorder="1" applyProtection="1">
      <alignment vertical="center"/>
      <protection locked="0"/>
    </xf>
    <xf numFmtId="178" fontId="2" fillId="0" borderId="1" xfId="3" applyNumberFormat="1" applyFont="1" applyBorder="1" applyAlignment="1" applyProtection="1">
      <alignment horizontal="right" vertical="center"/>
      <protection locked="0"/>
    </xf>
    <xf numFmtId="176" fontId="2" fillId="0" borderId="1" xfId="3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Border="1" applyProtection="1">
      <protection locked="0"/>
    </xf>
    <xf numFmtId="38" fontId="2" fillId="0" borderId="1" xfId="1" applyFont="1" applyBorder="1" applyAlignment="1" applyProtection="1">
      <protection locked="0"/>
    </xf>
    <xf numFmtId="178" fontId="1" fillId="0" borderId="1" xfId="2" applyNumberFormat="1" applyFont="1" applyBorder="1" applyProtection="1">
      <protection locked="0"/>
    </xf>
    <xf numFmtId="0" fontId="8" fillId="0" borderId="1" xfId="0" applyFont="1" applyBorder="1" applyAlignment="1" applyProtection="1">
      <alignment horizontal="center" vertical="center" wrapText="1"/>
    </xf>
    <xf numFmtId="14" fontId="5" fillId="0" borderId="0" xfId="3" applyNumberFormat="1" applyFont="1" applyAlignment="1" applyProtection="1">
      <alignment horizontal="center" vertical="center" justifyLastLine="1"/>
    </xf>
    <xf numFmtId="0" fontId="2" fillId="0" borderId="2" xfId="3" applyFont="1" applyBorder="1" applyAlignment="1" applyProtection="1">
      <alignment horizontal="center" vertical="center" shrinkToFit="1"/>
    </xf>
    <xf numFmtId="0" fontId="2" fillId="0" borderId="3" xfId="3" applyFont="1" applyBorder="1" applyAlignment="1" applyProtection="1">
      <alignment horizontal="center" vertical="center" shrinkToFit="1"/>
    </xf>
    <xf numFmtId="0" fontId="2" fillId="0" borderId="0" xfId="2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</xf>
    <xf numFmtId="0" fontId="2" fillId="0" borderId="4" xfId="3" applyFont="1" applyBorder="1" applyAlignment="1" applyProtection="1">
      <alignment horizontal="center" vertical="center" shrinkToFit="1"/>
      <protection locked="0"/>
    </xf>
    <xf numFmtId="0" fontId="2" fillId="0" borderId="5" xfId="3" applyFont="1" applyBorder="1" applyAlignment="1" applyProtection="1">
      <alignment horizontal="center" vertical="center" shrinkToFit="1"/>
      <protection locked="0"/>
    </xf>
    <xf numFmtId="0" fontId="2" fillId="0" borderId="6" xfId="3" applyFont="1" applyBorder="1" applyAlignment="1" applyProtection="1">
      <alignment horizontal="center" vertical="center" shrinkToFit="1"/>
      <protection locked="0"/>
    </xf>
    <xf numFmtId="0" fontId="2" fillId="0" borderId="7" xfId="3" applyFont="1" applyBorder="1" applyAlignment="1" applyProtection="1">
      <alignment horizontal="center" vertical="center" shrinkToFit="1"/>
      <protection locked="0"/>
    </xf>
    <xf numFmtId="0" fontId="2" fillId="0" borderId="8" xfId="3" applyFont="1" applyBorder="1" applyAlignment="1" applyProtection="1">
      <alignment horizontal="center" vertical="center" shrinkToFit="1"/>
      <protection locked="0"/>
    </xf>
    <xf numFmtId="0" fontId="2" fillId="0" borderId="9" xfId="3" applyFont="1" applyBorder="1" applyAlignment="1" applyProtection="1">
      <alignment horizontal="center" vertical="center" shrinkToFit="1"/>
      <protection locked="0"/>
    </xf>
    <xf numFmtId="38" fontId="8" fillId="4" borderId="1" xfId="1" applyFont="1" applyFill="1" applyBorder="1" applyAlignment="1" applyProtection="1">
      <alignment horizontal="center" vertical="center"/>
    </xf>
    <xf numFmtId="38" fontId="2" fillId="3" borderId="1" xfId="1" applyFont="1" applyFill="1" applyBorder="1" applyAlignment="1" applyProtection="1">
      <alignment horizontal="center" vertical="center" wrapText="1"/>
    </xf>
    <xf numFmtId="38" fontId="2" fillId="3" borderId="1" xfId="1" applyFont="1" applyFill="1" applyBorder="1" applyAlignment="1" applyProtection="1">
      <alignment horizontal="center" vertical="center"/>
    </xf>
    <xf numFmtId="177" fontId="6" fillId="0" borderId="1" xfId="2" applyNumberFormat="1" applyFont="1" applyBorder="1" applyAlignment="1" applyProtection="1">
      <alignment wrapText="1" shrinkToFit="1"/>
      <protection locked="0"/>
    </xf>
  </cellXfs>
  <cellStyles count="4">
    <cellStyle name="桁区切り" xfId="1" builtinId="6"/>
    <cellStyle name="標準" xfId="0" builtinId="0"/>
    <cellStyle name="標準_120-12-診費用管理" xfId="2" xr:uid="{00000000-0005-0000-0000-000002000000}"/>
    <cellStyle name="標準_健保請求一覧(サンプル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file2\cef\540%20&#32207;&#21209;&#36899;&#32097;\120-12-&#35386;&#36027;&#29992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制度"/>
      <sheetName val="COD"/>
      <sheetName val="DAT"/>
      <sheetName val="MSF"/>
      <sheetName val="負担明細"/>
      <sheetName val="扶養請求"/>
      <sheetName val="被保険者"/>
      <sheetName val="被扶養者"/>
    </sheetNames>
    <sheetDataSet>
      <sheetData sheetId="0" refreshError="1">
        <row r="7">
          <cell r="A7" t="str">
            <v>法定健診　30才未満</v>
          </cell>
        </row>
        <row r="8">
          <cell r="A8" t="str">
            <v>生活習慣病　30才未満</v>
          </cell>
        </row>
        <row r="9">
          <cell r="A9" t="str">
            <v>生活習慣病　30-35才未満</v>
          </cell>
        </row>
        <row r="10">
          <cell r="A10" t="str">
            <v>35-50才未満(生活習慣病）</v>
          </cell>
        </row>
        <row r="11">
          <cell r="A11" t="str">
            <v>男性50才以上(生活習慣病）</v>
          </cell>
        </row>
        <row r="12">
          <cell r="A12" t="str">
            <v>婦人科健診超音波　35歳未満</v>
          </cell>
        </row>
        <row r="13">
          <cell r="A13" t="str">
            <v>婦人科健診マンモ35歳以上</v>
          </cell>
        </row>
        <row r="15">
          <cell r="A15" t="str">
            <v>ﾄﾞｯｸ（男）35才未満</v>
          </cell>
        </row>
        <row r="16">
          <cell r="A16" t="str">
            <v>ﾄﾞｯｸ（男）35-40才未満</v>
          </cell>
        </row>
        <row r="17">
          <cell r="A17" t="str">
            <v>ﾄﾞｯｸ（男）40-50才未満</v>
          </cell>
        </row>
        <row r="18">
          <cell r="A18" t="str">
            <v>ﾄﾞｯｸ（男）40-50才未満　大腸ｵﾌﾟｼｮﾝ未受診</v>
          </cell>
        </row>
        <row r="19">
          <cell r="A19" t="str">
            <v>ﾄﾞｯｸ（男）50才以上</v>
          </cell>
        </row>
        <row r="20">
          <cell r="A20" t="str">
            <v>ﾄﾞｯｸ（男）50才以上　大腸ｵﾌﾟｼｮﾝ未受診</v>
          </cell>
        </row>
        <row r="21">
          <cell r="A21" t="str">
            <v>ﾄﾞｯｸ（女）35才未満</v>
          </cell>
        </row>
        <row r="22">
          <cell r="A22" t="str">
            <v>ﾄﾞｯｸ（女）35-40才未満</v>
          </cell>
        </row>
        <row r="23">
          <cell r="A23" t="str">
            <v>ﾄﾞｯｸ（女）40才以上</v>
          </cell>
        </row>
        <row r="24">
          <cell r="A24" t="str">
            <v>ﾄﾞｯｸ（女）40才以上　大腸ｵﾌﾟｼｮﾝ未受診</v>
          </cell>
        </row>
        <row r="25">
          <cell r="A25" t="str">
            <v>ﾄﾞｯｸ（女）40才以上　乳癌未受診</v>
          </cell>
        </row>
        <row r="26">
          <cell r="A26" t="str">
            <v>30-35才未満(生活習慣病）扶養者</v>
          </cell>
        </row>
        <row r="27">
          <cell r="A27" t="str">
            <v>35-40才未満(生活習慣病）扶養者</v>
          </cell>
        </row>
        <row r="28">
          <cell r="A28" t="str">
            <v>40-50才未満(生活習慣病）扶養者</v>
          </cell>
        </row>
        <row r="29">
          <cell r="A29" t="str">
            <v>50才以上(生活習慣病）扶養者</v>
          </cell>
        </row>
        <row r="30">
          <cell r="A30" t="str">
            <v>婦人科健診超音波　35歳未満扶養者</v>
          </cell>
        </row>
        <row r="31">
          <cell r="A31" t="str">
            <v>婦人科健診マンモ35歳以上　扶養者</v>
          </cell>
        </row>
        <row r="32">
          <cell r="A32" t="str">
            <v>ﾄﾞｯｸ（女）35才未満　扶養者</v>
          </cell>
        </row>
        <row r="33">
          <cell r="A33" t="str">
            <v>ﾄﾞｯｸ（女）35才以上　扶養者</v>
          </cell>
        </row>
        <row r="34">
          <cell r="A34" t="str">
            <v>ﾄﾞｯｸ（男）35才未満　扶養者</v>
          </cell>
        </row>
        <row r="35">
          <cell r="A35" t="str">
            <v>ﾄﾞｯｸ（男）35-50才未満　扶養者</v>
          </cell>
        </row>
        <row r="36">
          <cell r="A36" t="str">
            <v>ﾄﾞｯｸ（男）50才以上扶養者</v>
          </cell>
        </row>
      </sheetData>
      <sheetData sheetId="1" refreshError="1">
        <row r="4">
          <cell r="A4" t="str">
            <v>社員№</v>
          </cell>
          <cell r="B4" t="str">
            <v>氏名</v>
          </cell>
          <cell r="C4" t="str">
            <v>ﾌﾘｶﾞﾅ</v>
          </cell>
          <cell r="D4" t="str">
            <v>性別</v>
          </cell>
          <cell r="F4" t="str">
            <v>社員№</v>
          </cell>
          <cell r="G4" t="str">
            <v>氏名</v>
          </cell>
          <cell r="H4" t="str">
            <v>生年月日</v>
          </cell>
          <cell r="I4" t="str">
            <v>年齢</v>
          </cell>
          <cell r="K4" t="str">
            <v>個人ｺｰﾄﾞ</v>
          </cell>
          <cell r="L4" t="str">
            <v>氏名</v>
          </cell>
          <cell r="M4" t="str">
            <v>健康保険番号</v>
          </cell>
        </row>
        <row r="5">
          <cell r="A5">
            <v>1</v>
          </cell>
          <cell r="B5" t="str">
            <v>馬場　信</v>
          </cell>
          <cell r="C5" t="str">
            <v>ﾊﾞﾊﾞ ﾏｺﾄ</v>
          </cell>
          <cell r="D5" t="str">
            <v>男</v>
          </cell>
          <cell r="F5">
            <v>1</v>
          </cell>
          <cell r="G5" t="str">
            <v>馬場　信</v>
          </cell>
          <cell r="H5">
            <v>26312</v>
          </cell>
          <cell r="I5">
            <v>40.4</v>
          </cell>
          <cell r="K5">
            <v>1</v>
          </cell>
          <cell r="L5" t="str">
            <v>馬場　信</v>
          </cell>
          <cell r="M5">
            <v>364</v>
          </cell>
        </row>
        <row r="6">
          <cell r="A6">
            <v>2</v>
          </cell>
          <cell r="B6" t="str">
            <v>滴草　すみ子</v>
          </cell>
          <cell r="C6" t="str">
            <v>ｼｽﾞｸｻ ｽﾐｺ</v>
          </cell>
          <cell r="D6" t="str">
            <v>女</v>
          </cell>
          <cell r="F6">
            <v>2</v>
          </cell>
          <cell r="G6" t="str">
            <v>滴草　すみ子</v>
          </cell>
          <cell r="H6">
            <v>20785</v>
          </cell>
          <cell r="I6">
            <v>55.6</v>
          </cell>
          <cell r="K6">
            <v>2</v>
          </cell>
          <cell r="L6" t="str">
            <v>滴草　すみ子</v>
          </cell>
          <cell r="M6">
            <v>24</v>
          </cell>
        </row>
        <row r="7">
          <cell r="A7">
            <v>3</v>
          </cell>
          <cell r="B7" t="str">
            <v>橋本　行雄</v>
          </cell>
          <cell r="C7" t="str">
            <v>ﾊｼﾓﾄ ﾕｷｵ</v>
          </cell>
          <cell r="D7" t="str">
            <v>男</v>
          </cell>
          <cell r="F7">
            <v>3</v>
          </cell>
          <cell r="G7" t="str">
            <v>橋本　行雄</v>
          </cell>
          <cell r="H7">
            <v>25781</v>
          </cell>
          <cell r="I7">
            <v>41.9</v>
          </cell>
          <cell r="K7">
            <v>3</v>
          </cell>
          <cell r="L7" t="str">
            <v>橋本　行雄</v>
          </cell>
          <cell r="M7">
            <v>240</v>
          </cell>
        </row>
        <row r="8">
          <cell r="A8">
            <v>4</v>
          </cell>
          <cell r="B8" t="str">
            <v>橋本　知之</v>
          </cell>
          <cell r="C8" t="str">
            <v>ﾊｼﾓﾄ ﾄﾓﾕｷ</v>
          </cell>
          <cell r="D8" t="str">
            <v>男</v>
          </cell>
          <cell r="F8">
            <v>4</v>
          </cell>
          <cell r="G8" t="str">
            <v>橋本　知之</v>
          </cell>
          <cell r="H8">
            <v>26103</v>
          </cell>
          <cell r="I8">
            <v>41</v>
          </cell>
          <cell r="K8">
            <v>4</v>
          </cell>
          <cell r="L8" t="str">
            <v>橋本　知之</v>
          </cell>
          <cell r="M8">
            <v>361</v>
          </cell>
        </row>
        <row r="9">
          <cell r="A9">
            <v>6</v>
          </cell>
          <cell r="B9" t="str">
            <v>渡辺　雄一</v>
          </cell>
          <cell r="C9" t="str">
            <v>ﾜﾀﾅﾍﾞ ﾕｳｲﾁ</v>
          </cell>
          <cell r="D9" t="str">
            <v>男</v>
          </cell>
          <cell r="F9">
            <v>6</v>
          </cell>
          <cell r="G9" t="str">
            <v>渡辺　雄一</v>
          </cell>
          <cell r="H9">
            <v>24847</v>
          </cell>
          <cell r="I9">
            <v>44.4</v>
          </cell>
          <cell r="K9">
            <v>6</v>
          </cell>
          <cell r="L9" t="str">
            <v>渡辺　雄一</v>
          </cell>
          <cell r="M9">
            <v>71</v>
          </cell>
        </row>
        <row r="10">
          <cell r="A10">
            <v>7</v>
          </cell>
          <cell r="B10" t="str">
            <v>志田　新司</v>
          </cell>
          <cell r="C10" t="str">
            <v>ｼﾀﾞ ｼﾝｼﾞ</v>
          </cell>
          <cell r="D10" t="str">
            <v>男</v>
          </cell>
          <cell r="F10">
            <v>7</v>
          </cell>
          <cell r="G10" t="str">
            <v>志田　新司</v>
          </cell>
          <cell r="H10">
            <v>24590</v>
          </cell>
          <cell r="I10">
            <v>45.2</v>
          </cell>
          <cell r="K10">
            <v>7</v>
          </cell>
          <cell r="L10" t="str">
            <v>志田　新司</v>
          </cell>
          <cell r="M10">
            <v>174</v>
          </cell>
        </row>
        <row r="11">
          <cell r="A11">
            <v>9</v>
          </cell>
          <cell r="B11" t="str">
            <v>中村　陽一</v>
          </cell>
          <cell r="C11" t="str">
            <v>ﾅｶﾑﾗ ﾖｳｲﾁ</v>
          </cell>
          <cell r="D11" t="str">
            <v>男</v>
          </cell>
          <cell r="F11">
            <v>9</v>
          </cell>
          <cell r="G11" t="str">
            <v>中村　陽一</v>
          </cell>
          <cell r="H11">
            <v>24900</v>
          </cell>
          <cell r="I11">
            <v>44.3</v>
          </cell>
          <cell r="K11">
            <v>9</v>
          </cell>
          <cell r="L11" t="str">
            <v>中村　陽一</v>
          </cell>
          <cell r="M11">
            <v>83</v>
          </cell>
        </row>
        <row r="12">
          <cell r="A12">
            <v>10</v>
          </cell>
          <cell r="B12" t="str">
            <v>吉田　サタ子</v>
          </cell>
          <cell r="C12" t="str">
            <v>ﾖｼﾀﾞ ｻﾀｺ</v>
          </cell>
          <cell r="D12" t="str">
            <v>女</v>
          </cell>
          <cell r="F12">
            <v>10</v>
          </cell>
          <cell r="G12" t="str">
            <v>吉田　サタ子</v>
          </cell>
          <cell r="H12">
            <v>21976</v>
          </cell>
          <cell r="I12">
            <v>52.3</v>
          </cell>
          <cell r="K12">
            <v>10</v>
          </cell>
          <cell r="L12" t="str">
            <v>吉田　サタ子</v>
          </cell>
          <cell r="M12">
            <v>6</v>
          </cell>
        </row>
        <row r="13">
          <cell r="A13">
            <v>12</v>
          </cell>
          <cell r="B13" t="str">
            <v>伊藤　純一</v>
          </cell>
          <cell r="C13" t="str">
            <v>ｲﾄｳ ｼﾞｭﾝｲﾁ</v>
          </cell>
          <cell r="D13" t="str">
            <v>男</v>
          </cell>
          <cell r="F13">
            <v>12</v>
          </cell>
          <cell r="G13" t="str">
            <v>伊藤　純一</v>
          </cell>
          <cell r="H13">
            <v>27557</v>
          </cell>
          <cell r="I13">
            <v>37</v>
          </cell>
          <cell r="K13">
            <v>12</v>
          </cell>
          <cell r="L13" t="str">
            <v>伊藤　純一</v>
          </cell>
          <cell r="M13">
            <v>387</v>
          </cell>
        </row>
        <row r="14">
          <cell r="A14">
            <v>13</v>
          </cell>
          <cell r="B14" t="str">
            <v>大山　はな子</v>
          </cell>
          <cell r="C14" t="str">
            <v>ｵｵﾔﾏ ﾊﾅｺ</v>
          </cell>
          <cell r="D14" t="str">
            <v>女</v>
          </cell>
          <cell r="F14">
            <v>13</v>
          </cell>
          <cell r="G14" t="str">
            <v>大山　はな子</v>
          </cell>
          <cell r="H14">
            <v>20809</v>
          </cell>
          <cell r="I14">
            <v>55.5</v>
          </cell>
          <cell r="K14">
            <v>13</v>
          </cell>
          <cell r="L14" t="str">
            <v>大山　はな子</v>
          </cell>
          <cell r="M14">
            <v>7</v>
          </cell>
        </row>
        <row r="15">
          <cell r="A15">
            <v>14</v>
          </cell>
          <cell r="B15" t="str">
            <v>荒金　和彦</v>
          </cell>
          <cell r="C15" t="str">
            <v>ｱﾗｶﾞﾈ ｶｽﾞﾋｺ</v>
          </cell>
          <cell r="D15" t="str">
            <v>男</v>
          </cell>
          <cell r="F15">
            <v>14</v>
          </cell>
          <cell r="G15" t="str">
            <v>荒金　和彦</v>
          </cell>
          <cell r="H15">
            <v>29498</v>
          </cell>
          <cell r="I15">
            <v>31.8</v>
          </cell>
          <cell r="K15">
            <v>14</v>
          </cell>
          <cell r="L15" t="str">
            <v>荒金　和彦</v>
          </cell>
          <cell r="M15">
            <v>319</v>
          </cell>
        </row>
        <row r="16">
          <cell r="A16">
            <v>15</v>
          </cell>
          <cell r="B16" t="str">
            <v>榊原　麻里</v>
          </cell>
          <cell r="C16" t="str">
            <v>ｻｶｷﾊﾞﾗ ﾏﾘ</v>
          </cell>
          <cell r="D16" t="str">
            <v>女</v>
          </cell>
          <cell r="F16">
            <v>15</v>
          </cell>
          <cell r="G16" t="str">
            <v>榊原　麻里</v>
          </cell>
          <cell r="H16">
            <v>23487</v>
          </cell>
          <cell r="I16">
            <v>48.2</v>
          </cell>
          <cell r="K16">
            <v>15</v>
          </cell>
          <cell r="L16" t="str">
            <v>榊原　麻里</v>
          </cell>
          <cell r="M16">
            <v>88</v>
          </cell>
        </row>
        <row r="17">
          <cell r="A17">
            <v>16</v>
          </cell>
          <cell r="B17" t="str">
            <v>宗像　俊光</v>
          </cell>
          <cell r="C17" t="str">
            <v>ﾑﾅｶﾀ ﾄｼﾐﾂ</v>
          </cell>
          <cell r="D17" t="str">
            <v>男</v>
          </cell>
          <cell r="F17">
            <v>16</v>
          </cell>
          <cell r="G17" t="str">
            <v>宗像　俊光</v>
          </cell>
          <cell r="H17">
            <v>27243</v>
          </cell>
          <cell r="I17">
            <v>37.9</v>
          </cell>
          <cell r="K17">
            <v>16</v>
          </cell>
          <cell r="L17" t="str">
            <v>宗像　俊光</v>
          </cell>
          <cell r="M17">
            <v>309</v>
          </cell>
        </row>
        <row r="18">
          <cell r="A18">
            <v>17</v>
          </cell>
          <cell r="B18" t="str">
            <v>吉田　三佐子</v>
          </cell>
          <cell r="C18" t="str">
            <v>ﾖｼﾀﾞ ﾐｻｺ</v>
          </cell>
          <cell r="D18" t="str">
            <v>女</v>
          </cell>
          <cell r="F18">
            <v>17</v>
          </cell>
          <cell r="G18" t="str">
            <v>吉田　三佐子</v>
          </cell>
          <cell r="H18">
            <v>22227</v>
          </cell>
          <cell r="I18">
            <v>51.6</v>
          </cell>
          <cell r="K18">
            <v>17</v>
          </cell>
          <cell r="L18" t="str">
            <v>吉田　三佐子</v>
          </cell>
          <cell r="M18">
            <v>68</v>
          </cell>
        </row>
        <row r="19">
          <cell r="A19">
            <v>18</v>
          </cell>
          <cell r="B19" t="str">
            <v>山口　貴司</v>
          </cell>
          <cell r="C19" t="str">
            <v>ﾔﾏｸﾞﾁ ﾀｶｼ</v>
          </cell>
          <cell r="D19" t="str">
            <v>男</v>
          </cell>
          <cell r="F19">
            <v>18</v>
          </cell>
          <cell r="G19" t="str">
            <v>山口　貴司</v>
          </cell>
          <cell r="H19">
            <v>30616</v>
          </cell>
          <cell r="I19">
            <v>28.7</v>
          </cell>
          <cell r="K19">
            <v>18</v>
          </cell>
          <cell r="L19" t="str">
            <v>山口　貴司</v>
          </cell>
          <cell r="M19">
            <v>475</v>
          </cell>
        </row>
        <row r="20">
          <cell r="A20">
            <v>19</v>
          </cell>
          <cell r="B20" t="str">
            <v>大原　昌子</v>
          </cell>
          <cell r="C20" t="str">
            <v>ｵｵﾊﾗ ﾏｻｺ</v>
          </cell>
          <cell r="D20" t="str">
            <v>女</v>
          </cell>
          <cell r="F20">
            <v>19</v>
          </cell>
          <cell r="G20" t="str">
            <v>大原　昌子</v>
          </cell>
          <cell r="H20">
            <v>20597</v>
          </cell>
          <cell r="I20">
            <v>56.1</v>
          </cell>
          <cell r="K20">
            <v>19</v>
          </cell>
          <cell r="L20" t="str">
            <v>大原　昌子</v>
          </cell>
          <cell r="M20">
            <v>9</v>
          </cell>
        </row>
        <row r="21">
          <cell r="A21">
            <v>20</v>
          </cell>
          <cell r="B21" t="str">
            <v>松本　淳志</v>
          </cell>
          <cell r="C21" t="str">
            <v>ﾏﾂﾓﾄ ｱﾂｼ</v>
          </cell>
          <cell r="D21" t="str">
            <v>男</v>
          </cell>
          <cell r="F21">
            <v>20</v>
          </cell>
          <cell r="G21" t="str">
            <v>松本　淳志</v>
          </cell>
          <cell r="H21">
            <v>31169</v>
          </cell>
          <cell r="I21">
            <v>27.2</v>
          </cell>
          <cell r="K21">
            <v>20</v>
          </cell>
          <cell r="L21" t="str">
            <v>松本　淳志</v>
          </cell>
          <cell r="M21">
            <v>476</v>
          </cell>
        </row>
        <row r="22">
          <cell r="A22">
            <v>21</v>
          </cell>
          <cell r="B22" t="str">
            <v>村山　勝城</v>
          </cell>
          <cell r="C22" t="str">
            <v>ﾑﾗﾔﾏ ｶﾂｼﾛ</v>
          </cell>
          <cell r="D22" t="str">
            <v>男</v>
          </cell>
          <cell r="F22">
            <v>21</v>
          </cell>
          <cell r="G22" t="str">
            <v>村山　勝城</v>
          </cell>
          <cell r="H22">
            <v>21125</v>
          </cell>
          <cell r="I22">
            <v>54.7</v>
          </cell>
          <cell r="K22">
            <v>21</v>
          </cell>
          <cell r="L22" t="str">
            <v>村山　勝城</v>
          </cell>
          <cell r="M22">
            <v>103</v>
          </cell>
        </row>
        <row r="23">
          <cell r="A23">
            <v>22</v>
          </cell>
          <cell r="B23" t="str">
            <v>坪井　政浩</v>
          </cell>
          <cell r="C23" t="str">
            <v>ﾂﾎﾞｲ ﾏｻﾋﾛ</v>
          </cell>
          <cell r="D23" t="str">
            <v>男</v>
          </cell>
          <cell r="F23">
            <v>22</v>
          </cell>
          <cell r="G23" t="str">
            <v>坪井　政浩</v>
          </cell>
          <cell r="H23">
            <v>23837</v>
          </cell>
          <cell r="I23">
            <v>47.2</v>
          </cell>
          <cell r="K23">
            <v>22</v>
          </cell>
          <cell r="L23" t="str">
            <v>坪井　政浩</v>
          </cell>
          <cell r="M23">
            <v>144</v>
          </cell>
        </row>
        <row r="24">
          <cell r="A24">
            <v>23</v>
          </cell>
          <cell r="B24" t="str">
            <v>先﨑　誠</v>
          </cell>
          <cell r="C24" t="str">
            <v>ｾﾝｻﾞｷ ﾏｺﾄ</v>
          </cell>
          <cell r="D24" t="str">
            <v>男</v>
          </cell>
          <cell r="F24">
            <v>23</v>
          </cell>
          <cell r="G24" t="str">
            <v>先﨑　誠</v>
          </cell>
          <cell r="H24">
            <v>31619</v>
          </cell>
          <cell r="I24">
            <v>25.9</v>
          </cell>
          <cell r="K24">
            <v>23</v>
          </cell>
          <cell r="L24" t="str">
            <v>先﨑　誠</v>
          </cell>
          <cell r="M24">
            <v>518</v>
          </cell>
        </row>
        <row r="25">
          <cell r="A25">
            <v>25</v>
          </cell>
          <cell r="B25" t="str">
            <v>松本　正子</v>
          </cell>
          <cell r="C25" t="str">
            <v>ﾏﾂﾓﾄ ﾏｻｺ</v>
          </cell>
          <cell r="D25" t="str">
            <v>女</v>
          </cell>
          <cell r="F25">
            <v>25</v>
          </cell>
          <cell r="G25" t="str">
            <v>松本　正子</v>
          </cell>
          <cell r="H25">
            <v>28034</v>
          </cell>
          <cell r="I25">
            <v>35.799999999999997</v>
          </cell>
          <cell r="K25">
            <v>25</v>
          </cell>
          <cell r="L25" t="str">
            <v>松本　正子</v>
          </cell>
          <cell r="M25">
            <v>168</v>
          </cell>
        </row>
        <row r="26">
          <cell r="A26">
            <v>26</v>
          </cell>
          <cell r="B26" t="str">
            <v>橋本　友和</v>
          </cell>
          <cell r="C26" t="str">
            <v>ﾊｼﾓﾄ ﾄﾓｶｽﾞ</v>
          </cell>
          <cell r="D26" t="str">
            <v>男</v>
          </cell>
          <cell r="F26">
            <v>26</v>
          </cell>
          <cell r="G26" t="str">
            <v>橋本　友和</v>
          </cell>
          <cell r="H26">
            <v>29571</v>
          </cell>
          <cell r="I26">
            <v>31.5</v>
          </cell>
          <cell r="K26">
            <v>26</v>
          </cell>
          <cell r="L26" t="str">
            <v>橋本　友和</v>
          </cell>
          <cell r="M26">
            <v>410</v>
          </cell>
        </row>
        <row r="27">
          <cell r="A27">
            <v>27</v>
          </cell>
          <cell r="B27" t="str">
            <v>石井　幸宏</v>
          </cell>
          <cell r="C27" t="str">
            <v>ｲｼｲ ﾕｷﾋﾛ</v>
          </cell>
          <cell r="D27" t="str">
            <v>男</v>
          </cell>
          <cell r="F27">
            <v>27</v>
          </cell>
          <cell r="G27" t="str">
            <v>石井　幸宏</v>
          </cell>
          <cell r="H27">
            <v>27443</v>
          </cell>
          <cell r="I27">
            <v>37.299999999999997</v>
          </cell>
          <cell r="K27">
            <v>27</v>
          </cell>
          <cell r="L27" t="str">
            <v>石井　幸宏</v>
          </cell>
          <cell r="M27">
            <v>386</v>
          </cell>
        </row>
        <row r="28">
          <cell r="A28">
            <v>29</v>
          </cell>
          <cell r="B28" t="str">
            <v>佐川　正利</v>
          </cell>
          <cell r="C28" t="str">
            <v>ｻｶﾞﾜ ﾏｻﾄｼ</v>
          </cell>
          <cell r="D28" t="str">
            <v>男</v>
          </cell>
          <cell r="F28">
            <v>29</v>
          </cell>
          <cell r="G28" t="str">
            <v>佐川　正利</v>
          </cell>
          <cell r="H28">
            <v>25529</v>
          </cell>
          <cell r="I28">
            <v>42.6</v>
          </cell>
          <cell r="K28">
            <v>29</v>
          </cell>
          <cell r="L28" t="str">
            <v>佐川　正利</v>
          </cell>
          <cell r="M28">
            <v>305</v>
          </cell>
        </row>
        <row r="29">
          <cell r="A29">
            <v>30</v>
          </cell>
          <cell r="B29" t="str">
            <v>助川　利子</v>
          </cell>
          <cell r="C29" t="str">
            <v>ｽｹｶﾞﾜ ﾄｼｺ</v>
          </cell>
          <cell r="D29" t="str">
            <v>女</v>
          </cell>
          <cell r="F29">
            <v>30</v>
          </cell>
          <cell r="G29" t="str">
            <v>助川　利子</v>
          </cell>
          <cell r="H29">
            <v>21021</v>
          </cell>
          <cell r="I29">
            <v>54.9</v>
          </cell>
          <cell r="K29">
            <v>30</v>
          </cell>
          <cell r="L29" t="str">
            <v>助川　利子</v>
          </cell>
          <cell r="M29">
            <v>17</v>
          </cell>
        </row>
        <row r="30">
          <cell r="A30">
            <v>31</v>
          </cell>
          <cell r="B30" t="str">
            <v>坪井　雅子</v>
          </cell>
          <cell r="C30" t="str">
            <v>ﾂﾎﾞｲ ﾏｻｺ</v>
          </cell>
          <cell r="D30" t="str">
            <v>女</v>
          </cell>
          <cell r="F30">
            <v>31</v>
          </cell>
          <cell r="G30" t="str">
            <v>坪井　雅子</v>
          </cell>
          <cell r="H30">
            <v>20047</v>
          </cell>
          <cell r="I30">
            <v>57.6</v>
          </cell>
          <cell r="K30">
            <v>31</v>
          </cell>
          <cell r="L30" t="str">
            <v>坪井　雅子</v>
          </cell>
          <cell r="M30">
            <v>84</v>
          </cell>
        </row>
        <row r="31">
          <cell r="A31">
            <v>32</v>
          </cell>
          <cell r="B31" t="str">
            <v>大内　智徳</v>
          </cell>
          <cell r="C31" t="str">
            <v>ｵｵｳﾁ ﾄﾓﾉﾘ</v>
          </cell>
          <cell r="D31" t="str">
            <v>男</v>
          </cell>
          <cell r="F31">
            <v>32</v>
          </cell>
          <cell r="G31" t="str">
            <v>大内　智徳</v>
          </cell>
          <cell r="H31">
            <v>30871</v>
          </cell>
          <cell r="I31">
            <v>27.9</v>
          </cell>
          <cell r="K31">
            <v>32</v>
          </cell>
          <cell r="L31" t="str">
            <v>大内　智徳</v>
          </cell>
          <cell r="M31">
            <v>564</v>
          </cell>
        </row>
        <row r="32">
          <cell r="A32">
            <v>33</v>
          </cell>
          <cell r="B32" t="str">
            <v>渡辺　衛</v>
          </cell>
          <cell r="C32" t="str">
            <v>ﾜﾀﾅﾍﾞ ﾏﾓﾙ</v>
          </cell>
          <cell r="D32" t="str">
            <v>男</v>
          </cell>
          <cell r="F32">
            <v>33</v>
          </cell>
          <cell r="G32" t="str">
            <v>渡辺　衛</v>
          </cell>
          <cell r="H32">
            <v>24806</v>
          </cell>
          <cell r="I32">
            <v>44.6</v>
          </cell>
          <cell r="K32">
            <v>33</v>
          </cell>
          <cell r="L32" t="str">
            <v>渡辺　衛</v>
          </cell>
          <cell r="M32">
            <v>95</v>
          </cell>
        </row>
        <row r="33">
          <cell r="A33">
            <v>34</v>
          </cell>
          <cell r="B33" t="str">
            <v>吉田　正彦</v>
          </cell>
          <cell r="C33" t="str">
            <v>ﾖｼﾀﾞ ﾏｻﾋｺ</v>
          </cell>
          <cell r="D33" t="str">
            <v>男</v>
          </cell>
          <cell r="F33">
            <v>34</v>
          </cell>
          <cell r="G33" t="str">
            <v>吉田　正彦</v>
          </cell>
          <cell r="H33">
            <v>21796</v>
          </cell>
          <cell r="I33">
            <v>52.8</v>
          </cell>
          <cell r="K33">
            <v>34</v>
          </cell>
          <cell r="L33" t="str">
            <v>吉田　正彦</v>
          </cell>
          <cell r="M33">
            <v>2</v>
          </cell>
        </row>
        <row r="34">
          <cell r="A34">
            <v>35</v>
          </cell>
          <cell r="B34" t="str">
            <v>菅野　雄一</v>
          </cell>
          <cell r="C34" t="str">
            <v>ｶﾝﾉ ﾕｳｲﾁ</v>
          </cell>
          <cell r="D34" t="str">
            <v>男</v>
          </cell>
          <cell r="F34">
            <v>35</v>
          </cell>
          <cell r="G34" t="str">
            <v>菅野　雄一</v>
          </cell>
          <cell r="H34">
            <v>20001</v>
          </cell>
          <cell r="I34">
            <v>57.8</v>
          </cell>
          <cell r="K34">
            <v>35</v>
          </cell>
          <cell r="L34" t="str">
            <v>菅野　雄一</v>
          </cell>
          <cell r="M34">
            <v>3</v>
          </cell>
        </row>
        <row r="35">
          <cell r="A35">
            <v>36</v>
          </cell>
          <cell r="B35" t="str">
            <v>栁沼　享</v>
          </cell>
          <cell r="C35" t="str">
            <v>ﾔｷﾞﾇﾏ ｱｷﾗ</v>
          </cell>
          <cell r="D35" t="str">
            <v>男</v>
          </cell>
          <cell r="F35">
            <v>36</v>
          </cell>
          <cell r="G35" t="str">
            <v>栁沼　享</v>
          </cell>
          <cell r="H35">
            <v>26428</v>
          </cell>
          <cell r="I35">
            <v>40.1</v>
          </cell>
          <cell r="K35">
            <v>36</v>
          </cell>
          <cell r="L35" t="str">
            <v>栁沼　享</v>
          </cell>
          <cell r="M35">
            <v>414</v>
          </cell>
        </row>
        <row r="36">
          <cell r="A36">
            <v>37</v>
          </cell>
          <cell r="B36" t="str">
            <v>小野　謙太郎</v>
          </cell>
          <cell r="C36" t="str">
            <v>ｵﾉ ｹﾝﾀﾛｳ</v>
          </cell>
          <cell r="D36" t="str">
            <v>男</v>
          </cell>
          <cell r="F36">
            <v>37</v>
          </cell>
          <cell r="G36" t="str">
            <v>小野　謙太郎</v>
          </cell>
          <cell r="H36">
            <v>27614</v>
          </cell>
          <cell r="I36">
            <v>36.799999999999997</v>
          </cell>
          <cell r="K36">
            <v>37</v>
          </cell>
          <cell r="L36" t="str">
            <v>小野　謙太郎</v>
          </cell>
          <cell r="M36">
            <v>553</v>
          </cell>
        </row>
        <row r="37">
          <cell r="A37">
            <v>38</v>
          </cell>
          <cell r="B37" t="str">
            <v>堂山　智次</v>
          </cell>
          <cell r="C37" t="str">
            <v>ﾄﾞｳﾔﾏ ﾄﾓｼﾞ</v>
          </cell>
          <cell r="D37" t="str">
            <v>男</v>
          </cell>
          <cell r="F37">
            <v>38</v>
          </cell>
          <cell r="G37" t="str">
            <v>堂山　智次</v>
          </cell>
          <cell r="H37">
            <v>28793</v>
          </cell>
          <cell r="I37">
            <v>33.700000000000003</v>
          </cell>
          <cell r="K37">
            <v>38</v>
          </cell>
          <cell r="L37" t="str">
            <v>堂山　智次</v>
          </cell>
          <cell r="M37">
            <v>180</v>
          </cell>
        </row>
        <row r="38">
          <cell r="A38">
            <v>40</v>
          </cell>
          <cell r="B38" t="str">
            <v>渡辺　知恵子</v>
          </cell>
          <cell r="C38" t="str">
            <v>ﾜﾀﾅﾍﾞ ﾁｴｺ</v>
          </cell>
          <cell r="D38" t="str">
            <v>女</v>
          </cell>
          <cell r="F38">
            <v>40</v>
          </cell>
          <cell r="G38" t="str">
            <v>渡辺　知恵子</v>
          </cell>
          <cell r="H38">
            <v>28669</v>
          </cell>
          <cell r="I38">
            <v>34</v>
          </cell>
          <cell r="K38">
            <v>40</v>
          </cell>
          <cell r="L38" t="str">
            <v>渡辺　知恵子</v>
          </cell>
          <cell r="M38">
            <v>234</v>
          </cell>
        </row>
        <row r="39">
          <cell r="A39">
            <v>41</v>
          </cell>
          <cell r="B39" t="str">
            <v>佐久間　京子</v>
          </cell>
          <cell r="C39" t="str">
            <v>ｻｸﾏ ｷｮｳｺ</v>
          </cell>
          <cell r="D39" t="str">
            <v>女</v>
          </cell>
          <cell r="F39">
            <v>41</v>
          </cell>
          <cell r="G39" t="str">
            <v>佐久間　京子</v>
          </cell>
          <cell r="H39">
            <v>19627</v>
          </cell>
          <cell r="I39">
            <v>58.8</v>
          </cell>
          <cell r="K39">
            <v>41</v>
          </cell>
          <cell r="L39" t="str">
            <v>佐久間　京子</v>
          </cell>
          <cell r="M39">
            <v>131</v>
          </cell>
        </row>
        <row r="40">
          <cell r="A40">
            <v>42</v>
          </cell>
          <cell r="B40" t="str">
            <v>三瓶　貴弘</v>
          </cell>
          <cell r="C40" t="str">
            <v>ｻﾝﾍﾟｲ ﾀｶﾋﾛ</v>
          </cell>
          <cell r="D40" t="str">
            <v>男</v>
          </cell>
          <cell r="F40">
            <v>42</v>
          </cell>
          <cell r="G40" t="str">
            <v>三瓶　貴弘</v>
          </cell>
          <cell r="H40">
            <v>29393</v>
          </cell>
          <cell r="I40">
            <v>32</v>
          </cell>
          <cell r="K40">
            <v>42</v>
          </cell>
          <cell r="L40" t="str">
            <v>三瓶　貴弘</v>
          </cell>
          <cell r="M40">
            <v>365</v>
          </cell>
        </row>
        <row r="41">
          <cell r="A41">
            <v>43</v>
          </cell>
          <cell r="B41" t="str">
            <v>市川　幸子</v>
          </cell>
          <cell r="C41" t="str">
            <v>ｲﾁｶﾜ ｻﾁｺ</v>
          </cell>
          <cell r="D41" t="str">
            <v>女</v>
          </cell>
          <cell r="F41">
            <v>43</v>
          </cell>
          <cell r="G41" t="str">
            <v>市川　幸子</v>
          </cell>
          <cell r="H41">
            <v>24570</v>
          </cell>
          <cell r="I41">
            <v>45.2</v>
          </cell>
          <cell r="K41">
            <v>43</v>
          </cell>
          <cell r="L41" t="str">
            <v>市川　幸子</v>
          </cell>
          <cell r="M41">
            <v>109</v>
          </cell>
        </row>
        <row r="42">
          <cell r="A42">
            <v>44</v>
          </cell>
          <cell r="B42" t="str">
            <v>横田　純子</v>
          </cell>
          <cell r="C42" t="str">
            <v>ﾖｺﾀ ｼﾞｭﾝｺ</v>
          </cell>
          <cell r="D42" t="str">
            <v>女</v>
          </cell>
          <cell r="F42">
            <v>44</v>
          </cell>
          <cell r="G42" t="str">
            <v>横田　純子</v>
          </cell>
          <cell r="H42">
            <v>22778</v>
          </cell>
          <cell r="I42">
            <v>50.1</v>
          </cell>
          <cell r="K42">
            <v>44</v>
          </cell>
          <cell r="L42" t="str">
            <v>横田　純子</v>
          </cell>
          <cell r="M42">
            <v>20</v>
          </cell>
        </row>
        <row r="43">
          <cell r="A43">
            <v>45</v>
          </cell>
          <cell r="B43" t="str">
            <v>橋本　のり子</v>
          </cell>
          <cell r="C43" t="str">
            <v>ﾊｼﾓﾄ ﾉﾘｺ</v>
          </cell>
          <cell r="D43" t="str">
            <v>女</v>
          </cell>
          <cell r="F43">
            <v>45</v>
          </cell>
          <cell r="G43" t="str">
            <v>橋本　のり子</v>
          </cell>
          <cell r="H43">
            <v>21245</v>
          </cell>
          <cell r="I43">
            <v>54.3</v>
          </cell>
          <cell r="K43">
            <v>45</v>
          </cell>
          <cell r="L43" t="str">
            <v>橋本　のり子</v>
          </cell>
          <cell r="M43">
            <v>119</v>
          </cell>
        </row>
        <row r="44">
          <cell r="A44">
            <v>46</v>
          </cell>
          <cell r="B44" t="str">
            <v>管野　由利子</v>
          </cell>
          <cell r="C44" t="str">
            <v>ｶﾝﾉ ﾕﾘｺ</v>
          </cell>
          <cell r="D44" t="str">
            <v>女</v>
          </cell>
          <cell r="F44">
            <v>46</v>
          </cell>
          <cell r="G44" t="str">
            <v>管野　由利子</v>
          </cell>
          <cell r="H44">
            <v>23083</v>
          </cell>
          <cell r="I44">
            <v>49.3</v>
          </cell>
          <cell r="K44">
            <v>46</v>
          </cell>
          <cell r="L44" t="str">
            <v>管野　由利子</v>
          </cell>
          <cell r="M44">
            <v>22</v>
          </cell>
        </row>
        <row r="45">
          <cell r="A45">
            <v>47</v>
          </cell>
          <cell r="B45" t="str">
            <v>堂山　恵美子</v>
          </cell>
          <cell r="C45" t="str">
            <v>ﾄﾞｳﾔﾏ ｴﾐｺ</v>
          </cell>
          <cell r="D45" t="str">
            <v>女</v>
          </cell>
          <cell r="F45">
            <v>47</v>
          </cell>
          <cell r="G45" t="str">
            <v>堂山　恵美子</v>
          </cell>
          <cell r="H45">
            <v>19974</v>
          </cell>
          <cell r="I45">
            <v>57.8</v>
          </cell>
          <cell r="K45">
            <v>47</v>
          </cell>
          <cell r="L45" t="str">
            <v>堂山　恵美子</v>
          </cell>
          <cell r="M45">
            <v>23</v>
          </cell>
        </row>
        <row r="46">
          <cell r="A46">
            <v>48</v>
          </cell>
          <cell r="B46" t="str">
            <v>石井　竜二</v>
          </cell>
          <cell r="C46" t="str">
            <v>ｲｼｲ ﾘｭｳｼﾞ</v>
          </cell>
          <cell r="D46" t="str">
            <v>男</v>
          </cell>
          <cell r="F46">
            <v>48</v>
          </cell>
          <cell r="G46" t="str">
            <v>石井　竜二</v>
          </cell>
          <cell r="H46">
            <v>28718</v>
          </cell>
          <cell r="I46">
            <v>33.799999999999997</v>
          </cell>
          <cell r="K46">
            <v>48</v>
          </cell>
          <cell r="L46" t="str">
            <v>石井　竜二</v>
          </cell>
          <cell r="M46">
            <v>181</v>
          </cell>
        </row>
        <row r="47">
          <cell r="A47">
            <v>49</v>
          </cell>
          <cell r="B47" t="str">
            <v>菊地　憲幸</v>
          </cell>
          <cell r="C47" t="str">
            <v>ｷｸﾁ ﾉﾘﾕｷ</v>
          </cell>
          <cell r="D47" t="str">
            <v>男</v>
          </cell>
          <cell r="F47">
            <v>49</v>
          </cell>
          <cell r="G47" t="str">
            <v>菊地　憲幸</v>
          </cell>
          <cell r="H47">
            <v>30417</v>
          </cell>
          <cell r="I47">
            <v>29.2</v>
          </cell>
          <cell r="K47">
            <v>49</v>
          </cell>
          <cell r="L47" t="str">
            <v>菊地　憲幸</v>
          </cell>
          <cell r="M47">
            <v>441</v>
          </cell>
        </row>
        <row r="48">
          <cell r="A48">
            <v>50</v>
          </cell>
          <cell r="B48" t="str">
            <v>鹿股　辰則</v>
          </cell>
          <cell r="C48" t="str">
            <v>ｶﾉﾏﾀ ﾀﾂﾉﾘ</v>
          </cell>
          <cell r="D48" t="str">
            <v>男</v>
          </cell>
          <cell r="F48">
            <v>50</v>
          </cell>
          <cell r="G48" t="str">
            <v>鹿股　辰則</v>
          </cell>
          <cell r="H48">
            <v>24922</v>
          </cell>
          <cell r="I48">
            <v>44.3</v>
          </cell>
          <cell r="K48">
            <v>50</v>
          </cell>
          <cell r="L48" t="str">
            <v>鹿股　辰則</v>
          </cell>
          <cell r="M48">
            <v>132</v>
          </cell>
        </row>
        <row r="49">
          <cell r="A49">
            <v>52</v>
          </cell>
          <cell r="B49" t="str">
            <v>堀越　美代子</v>
          </cell>
          <cell r="C49" t="str">
            <v>ﾎﾘｺｼ ﾐﾖｺ</v>
          </cell>
          <cell r="D49" t="str">
            <v>女</v>
          </cell>
          <cell r="F49">
            <v>52</v>
          </cell>
          <cell r="G49" t="str">
            <v>堀越　美代子</v>
          </cell>
          <cell r="H49">
            <v>22981</v>
          </cell>
          <cell r="I49">
            <v>49.6</v>
          </cell>
          <cell r="K49">
            <v>52</v>
          </cell>
          <cell r="L49" t="str">
            <v>堀越　美代子</v>
          </cell>
          <cell r="M49">
            <v>27</v>
          </cell>
        </row>
        <row r="50">
          <cell r="A50">
            <v>54</v>
          </cell>
          <cell r="B50" t="str">
            <v>鈴木　和子</v>
          </cell>
          <cell r="C50" t="str">
            <v>ｽｽﾞｷ ｶﾂｺ</v>
          </cell>
          <cell r="D50" t="str">
            <v>女</v>
          </cell>
          <cell r="F50">
            <v>54</v>
          </cell>
          <cell r="G50" t="str">
            <v>鈴木　和子</v>
          </cell>
          <cell r="H50">
            <v>19005</v>
          </cell>
          <cell r="I50">
            <v>60.4</v>
          </cell>
          <cell r="K50">
            <v>54</v>
          </cell>
          <cell r="L50" t="str">
            <v>鈴木　和子</v>
          </cell>
          <cell r="M50">
            <v>5</v>
          </cell>
        </row>
        <row r="51">
          <cell r="A51">
            <v>55</v>
          </cell>
          <cell r="B51" t="str">
            <v>橋本　学</v>
          </cell>
          <cell r="C51" t="str">
            <v>ﾊｼﾓﾄ ﾏﾅﾌﾞ</v>
          </cell>
          <cell r="D51" t="str">
            <v>男</v>
          </cell>
          <cell r="F51">
            <v>55</v>
          </cell>
          <cell r="G51" t="str">
            <v>橋本　学</v>
          </cell>
          <cell r="H51">
            <v>29684</v>
          </cell>
          <cell r="I51">
            <v>31.2</v>
          </cell>
          <cell r="K51">
            <v>55</v>
          </cell>
          <cell r="L51" t="str">
            <v>橋本　学</v>
          </cell>
          <cell r="M51">
            <v>318</v>
          </cell>
        </row>
        <row r="52">
          <cell r="A52">
            <v>56</v>
          </cell>
          <cell r="B52" t="str">
            <v>大津　慎吾</v>
          </cell>
          <cell r="C52" t="str">
            <v>ｵｵﾂ ｼﾝｺﾞ</v>
          </cell>
          <cell r="D52" t="str">
            <v>男</v>
          </cell>
          <cell r="F52">
            <v>56</v>
          </cell>
          <cell r="G52" t="str">
            <v>大津　慎吾</v>
          </cell>
          <cell r="H52">
            <v>30449</v>
          </cell>
          <cell r="I52">
            <v>29.1</v>
          </cell>
          <cell r="K52">
            <v>56</v>
          </cell>
          <cell r="L52" t="str">
            <v>大津　慎吾</v>
          </cell>
          <cell r="M52">
            <v>381</v>
          </cell>
        </row>
        <row r="53">
          <cell r="A53">
            <v>57</v>
          </cell>
          <cell r="B53" t="str">
            <v>白石　みとり</v>
          </cell>
          <cell r="C53" t="str">
            <v>ｼﾗｲｼ ﾐﾄﾘ</v>
          </cell>
          <cell r="D53" t="str">
            <v>女</v>
          </cell>
          <cell r="F53">
            <v>57</v>
          </cell>
          <cell r="G53" t="str">
            <v>白石　みとり</v>
          </cell>
          <cell r="H53">
            <v>23161</v>
          </cell>
          <cell r="I53">
            <v>49.1</v>
          </cell>
          <cell r="K53">
            <v>57</v>
          </cell>
          <cell r="L53" t="str">
            <v>白石　みとり</v>
          </cell>
          <cell r="M53">
            <v>30</v>
          </cell>
        </row>
        <row r="54">
          <cell r="A54">
            <v>58</v>
          </cell>
          <cell r="B54" t="str">
            <v>平澤　新一郎</v>
          </cell>
          <cell r="C54" t="str">
            <v>ﾋﾗｻﾜ ｼﾝｲﾁﾛｳ</v>
          </cell>
          <cell r="D54" t="str">
            <v>男</v>
          </cell>
          <cell r="F54">
            <v>58</v>
          </cell>
          <cell r="G54" t="str">
            <v>平澤　新一郎</v>
          </cell>
          <cell r="H54">
            <v>27223</v>
          </cell>
          <cell r="I54">
            <v>37.9</v>
          </cell>
          <cell r="K54">
            <v>58</v>
          </cell>
          <cell r="L54" t="str">
            <v>平澤　新一郎</v>
          </cell>
          <cell r="M54">
            <v>348</v>
          </cell>
        </row>
        <row r="55">
          <cell r="A55">
            <v>59</v>
          </cell>
          <cell r="B55" t="str">
            <v>宗像　マチ子</v>
          </cell>
          <cell r="C55" t="str">
            <v>ﾑﾅｶﾀ ﾏﾁｺ</v>
          </cell>
          <cell r="D55" t="str">
            <v>女</v>
          </cell>
          <cell r="F55">
            <v>59</v>
          </cell>
          <cell r="G55" t="str">
            <v>宗像　マチ子</v>
          </cell>
          <cell r="H55">
            <v>19763</v>
          </cell>
          <cell r="I55">
            <v>58.3</v>
          </cell>
          <cell r="K55">
            <v>59</v>
          </cell>
          <cell r="L55" t="str">
            <v>宗像　マチ子</v>
          </cell>
          <cell r="M55">
            <v>152</v>
          </cell>
        </row>
        <row r="56">
          <cell r="A56">
            <v>61</v>
          </cell>
          <cell r="B56" t="str">
            <v>松本　優太</v>
          </cell>
          <cell r="C56" t="str">
            <v>ﾏﾂﾓﾄ ﾕｳﾀ</v>
          </cell>
          <cell r="D56" t="str">
            <v>男</v>
          </cell>
          <cell r="F56">
            <v>60</v>
          </cell>
          <cell r="G56" t="str">
            <v>桜井　靖夫</v>
          </cell>
          <cell r="H56">
            <v>25756</v>
          </cell>
          <cell r="I56">
            <v>41.9</v>
          </cell>
          <cell r="K56">
            <v>61</v>
          </cell>
          <cell r="L56" t="str">
            <v>松本　優太</v>
          </cell>
          <cell r="M56">
            <v>360</v>
          </cell>
        </row>
        <row r="57">
          <cell r="A57">
            <v>62</v>
          </cell>
          <cell r="B57" t="str">
            <v>栁沼　健広</v>
          </cell>
          <cell r="C57" t="str">
            <v>ﾔｷﾞﾇﾏ ﾀｹﾋﾛ</v>
          </cell>
          <cell r="D57" t="str">
            <v>男</v>
          </cell>
          <cell r="F57">
            <v>61</v>
          </cell>
          <cell r="G57" t="str">
            <v>松本　優太</v>
          </cell>
          <cell r="H57">
            <v>30824</v>
          </cell>
          <cell r="I57">
            <v>28.1</v>
          </cell>
          <cell r="K57">
            <v>62</v>
          </cell>
          <cell r="L57" t="str">
            <v>栁沼　健広</v>
          </cell>
          <cell r="M57">
            <v>538</v>
          </cell>
        </row>
        <row r="58">
          <cell r="A58">
            <v>63</v>
          </cell>
          <cell r="B58" t="str">
            <v>鴫原　きみ子</v>
          </cell>
          <cell r="C58" t="str">
            <v>ｼｷﾞﾊﾗ ｷﾐｺ</v>
          </cell>
          <cell r="D58" t="str">
            <v>女</v>
          </cell>
          <cell r="F58">
            <v>62</v>
          </cell>
          <cell r="G58" t="str">
            <v>栁沼　健広</v>
          </cell>
          <cell r="H58">
            <v>27427</v>
          </cell>
          <cell r="I58">
            <v>37.4</v>
          </cell>
          <cell r="K58">
            <v>63</v>
          </cell>
          <cell r="L58" t="str">
            <v>鴫原　きみ子</v>
          </cell>
          <cell r="M58">
            <v>182</v>
          </cell>
        </row>
        <row r="59">
          <cell r="A59">
            <v>64</v>
          </cell>
          <cell r="B59" t="str">
            <v>佐久間　ひろみ</v>
          </cell>
          <cell r="C59" t="str">
            <v>ｻｸﾏ ﾋﾛﾐ</v>
          </cell>
          <cell r="D59" t="str">
            <v>女</v>
          </cell>
          <cell r="F59">
            <v>63</v>
          </cell>
          <cell r="G59" t="str">
            <v>鴫原　きみ子</v>
          </cell>
          <cell r="H59">
            <v>28875</v>
          </cell>
          <cell r="I59">
            <v>33.4</v>
          </cell>
          <cell r="K59">
            <v>64</v>
          </cell>
          <cell r="L59" t="str">
            <v>佐久間　ひろみ</v>
          </cell>
          <cell r="M59">
            <v>61</v>
          </cell>
        </row>
        <row r="60">
          <cell r="A60">
            <v>65</v>
          </cell>
          <cell r="B60" t="str">
            <v>平沢　江津子</v>
          </cell>
          <cell r="C60" t="str">
            <v>ﾋﾗｻﾜ ｴﾂｺ</v>
          </cell>
          <cell r="D60" t="str">
            <v>女</v>
          </cell>
          <cell r="F60">
            <v>64</v>
          </cell>
          <cell r="G60" t="str">
            <v>佐久間　ひろみ</v>
          </cell>
          <cell r="H60">
            <v>24337</v>
          </cell>
          <cell r="I60">
            <v>45.8</v>
          </cell>
          <cell r="K60">
            <v>65</v>
          </cell>
          <cell r="L60" t="str">
            <v>平沢　江津子</v>
          </cell>
          <cell r="M60">
            <v>38</v>
          </cell>
        </row>
        <row r="61">
          <cell r="A61">
            <v>66</v>
          </cell>
          <cell r="B61" t="str">
            <v>坪井　幸子</v>
          </cell>
          <cell r="C61" t="str">
            <v>ﾂﾎﾞｲ ｻﾁｺ</v>
          </cell>
          <cell r="D61" t="str">
            <v>女</v>
          </cell>
          <cell r="F61">
            <v>65</v>
          </cell>
          <cell r="G61" t="str">
            <v>平沢　江津子</v>
          </cell>
          <cell r="H61">
            <v>23340</v>
          </cell>
          <cell r="I61">
            <v>48.6</v>
          </cell>
          <cell r="K61">
            <v>66</v>
          </cell>
          <cell r="L61" t="str">
            <v>坪井　幸子</v>
          </cell>
          <cell r="M61">
            <v>190</v>
          </cell>
        </row>
        <row r="62">
          <cell r="A62">
            <v>67</v>
          </cell>
          <cell r="B62" t="str">
            <v>山口　美香</v>
          </cell>
          <cell r="C62" t="str">
            <v>ﾔﾏｸﾞﾁ ﾐｶ</v>
          </cell>
          <cell r="D62" t="str">
            <v>女</v>
          </cell>
          <cell r="F62">
            <v>66</v>
          </cell>
          <cell r="G62" t="str">
            <v>坪井　幸子</v>
          </cell>
          <cell r="H62">
            <v>29050</v>
          </cell>
          <cell r="I62">
            <v>32.9</v>
          </cell>
          <cell r="K62">
            <v>67</v>
          </cell>
          <cell r="L62" t="str">
            <v>山口　美香</v>
          </cell>
          <cell r="M62">
            <v>478</v>
          </cell>
        </row>
        <row r="63">
          <cell r="A63">
            <v>69</v>
          </cell>
          <cell r="B63" t="str">
            <v>村上　浩</v>
          </cell>
          <cell r="C63" t="str">
            <v>ﾑﾗｶﾐ ﾋﾛｼ</v>
          </cell>
          <cell r="D63" t="str">
            <v>男</v>
          </cell>
          <cell r="F63">
            <v>67</v>
          </cell>
          <cell r="G63" t="str">
            <v>山口　美香</v>
          </cell>
          <cell r="H63">
            <v>29017</v>
          </cell>
          <cell r="I63">
            <v>33</v>
          </cell>
          <cell r="K63">
            <v>69</v>
          </cell>
          <cell r="L63" t="str">
            <v>村上　浩</v>
          </cell>
          <cell r="M63">
            <v>379</v>
          </cell>
        </row>
        <row r="64">
          <cell r="A64">
            <v>70</v>
          </cell>
          <cell r="B64" t="str">
            <v>佐久間　和子</v>
          </cell>
          <cell r="C64" t="str">
            <v>ｻｸﾏ ｶｽﾞｺ</v>
          </cell>
          <cell r="D64" t="str">
            <v>女</v>
          </cell>
          <cell r="F64">
            <v>69</v>
          </cell>
          <cell r="G64" t="str">
            <v>村上　浩</v>
          </cell>
          <cell r="H64">
            <v>28947</v>
          </cell>
          <cell r="I64">
            <v>33.299999999999997</v>
          </cell>
          <cell r="K64">
            <v>70</v>
          </cell>
          <cell r="L64" t="str">
            <v>佐久間　和子</v>
          </cell>
          <cell r="M64">
            <v>40</v>
          </cell>
        </row>
        <row r="65">
          <cell r="A65">
            <v>71</v>
          </cell>
          <cell r="B65" t="str">
            <v>遠藤　稔</v>
          </cell>
          <cell r="C65" t="str">
            <v>ｴﾝﾄﾞｳ ﾐﾉﾙ</v>
          </cell>
          <cell r="D65" t="str">
            <v>男</v>
          </cell>
          <cell r="F65">
            <v>70</v>
          </cell>
          <cell r="G65" t="str">
            <v>佐久間　和子</v>
          </cell>
          <cell r="H65">
            <v>23513</v>
          </cell>
          <cell r="I65">
            <v>48.1</v>
          </cell>
          <cell r="K65">
            <v>71</v>
          </cell>
          <cell r="L65" t="str">
            <v>遠藤　稔</v>
          </cell>
          <cell r="M65">
            <v>354</v>
          </cell>
        </row>
        <row r="66">
          <cell r="A66">
            <v>72</v>
          </cell>
          <cell r="B66" t="str">
            <v>郡司　光二</v>
          </cell>
          <cell r="C66" t="str">
            <v>ｸﾞﾝｼﾞ ｺｳｼﾞ</v>
          </cell>
          <cell r="D66" t="str">
            <v>男</v>
          </cell>
          <cell r="F66">
            <v>71</v>
          </cell>
          <cell r="G66" t="str">
            <v>遠藤　稔</v>
          </cell>
          <cell r="H66">
            <v>28046</v>
          </cell>
          <cell r="I66">
            <v>35.700000000000003</v>
          </cell>
          <cell r="K66">
            <v>72</v>
          </cell>
          <cell r="L66" t="str">
            <v>郡司　光二</v>
          </cell>
          <cell r="M66">
            <v>78</v>
          </cell>
        </row>
        <row r="67">
          <cell r="A67">
            <v>73</v>
          </cell>
          <cell r="B67" t="str">
            <v>白石　雄治</v>
          </cell>
          <cell r="C67" t="str">
            <v>ｼﾗｲｼ ﾕｳｼﾞ</v>
          </cell>
          <cell r="D67" t="str">
            <v>男</v>
          </cell>
          <cell r="F67">
            <v>72</v>
          </cell>
          <cell r="G67" t="str">
            <v>郡司　光二</v>
          </cell>
          <cell r="H67">
            <v>21448</v>
          </cell>
          <cell r="I67">
            <v>53.8</v>
          </cell>
          <cell r="K67">
            <v>73</v>
          </cell>
          <cell r="L67" t="str">
            <v>白石　雄治</v>
          </cell>
          <cell r="M67">
            <v>183</v>
          </cell>
        </row>
        <row r="68">
          <cell r="A68">
            <v>74</v>
          </cell>
          <cell r="B68" t="str">
            <v>大平　和明</v>
          </cell>
          <cell r="C68" t="str">
            <v>ｵｵﾋﾗ ｶｽﾞｱｷ</v>
          </cell>
          <cell r="D68" t="str">
            <v>男</v>
          </cell>
          <cell r="F68">
            <v>73</v>
          </cell>
          <cell r="G68" t="str">
            <v>白石　雄治</v>
          </cell>
          <cell r="H68">
            <v>25978</v>
          </cell>
          <cell r="I68">
            <v>41.3</v>
          </cell>
          <cell r="K68">
            <v>74</v>
          </cell>
          <cell r="L68" t="str">
            <v>大平　和明</v>
          </cell>
          <cell r="M68">
            <v>335</v>
          </cell>
        </row>
        <row r="69">
          <cell r="A69">
            <v>75</v>
          </cell>
          <cell r="B69" t="str">
            <v>大河内　智</v>
          </cell>
          <cell r="C69" t="str">
            <v>ｵｵｺｳﾁ ｻﾄｼ</v>
          </cell>
          <cell r="D69" t="str">
            <v>男</v>
          </cell>
          <cell r="F69">
            <v>74</v>
          </cell>
          <cell r="G69" t="str">
            <v>大平　和明</v>
          </cell>
          <cell r="H69">
            <v>26501</v>
          </cell>
          <cell r="I69">
            <v>39.9</v>
          </cell>
          <cell r="K69">
            <v>75</v>
          </cell>
          <cell r="L69" t="str">
            <v>大河内　智</v>
          </cell>
          <cell r="M69">
            <v>44</v>
          </cell>
        </row>
        <row r="70">
          <cell r="A70">
            <v>79</v>
          </cell>
          <cell r="B70" t="str">
            <v>後藤　寿夫</v>
          </cell>
          <cell r="C70" t="str">
            <v>ｺﾞﾄｳ ﾋｻｵ</v>
          </cell>
          <cell r="D70" t="str">
            <v>男</v>
          </cell>
          <cell r="F70">
            <v>75</v>
          </cell>
          <cell r="G70" t="str">
            <v>大河内　智</v>
          </cell>
          <cell r="H70">
            <v>21940</v>
          </cell>
          <cell r="I70">
            <v>52.4</v>
          </cell>
          <cell r="K70">
            <v>79</v>
          </cell>
          <cell r="L70" t="str">
            <v>後藤　寿夫</v>
          </cell>
          <cell r="M70">
            <v>509</v>
          </cell>
        </row>
        <row r="71">
          <cell r="A71">
            <v>80</v>
          </cell>
          <cell r="B71" t="str">
            <v>新田　さつ子</v>
          </cell>
          <cell r="C71" t="str">
            <v>ﾆｯﾀ ｻﾂｺ</v>
          </cell>
          <cell r="D71" t="str">
            <v>女</v>
          </cell>
          <cell r="F71">
            <v>77</v>
          </cell>
          <cell r="G71" t="str">
            <v>井堀　利勝</v>
          </cell>
          <cell r="H71">
            <v>27477</v>
          </cell>
          <cell r="I71">
            <v>37.299999999999997</v>
          </cell>
          <cell r="K71">
            <v>80</v>
          </cell>
          <cell r="L71" t="str">
            <v>新田　さつ子</v>
          </cell>
          <cell r="M71">
            <v>155</v>
          </cell>
        </row>
        <row r="72">
          <cell r="A72">
            <v>82</v>
          </cell>
          <cell r="B72" t="str">
            <v>根本　義之</v>
          </cell>
          <cell r="C72" t="str">
            <v>ﾈﾓﾄ ﾖｼﾕｷ</v>
          </cell>
          <cell r="D72" t="str">
            <v>男</v>
          </cell>
          <cell r="F72">
            <v>79</v>
          </cell>
          <cell r="G72" t="str">
            <v>後藤　寿夫</v>
          </cell>
          <cell r="H72">
            <v>27138</v>
          </cell>
          <cell r="I72">
            <v>38.200000000000003</v>
          </cell>
          <cell r="K72">
            <v>82</v>
          </cell>
          <cell r="L72" t="str">
            <v>根本　義之</v>
          </cell>
          <cell r="M72">
            <v>79</v>
          </cell>
        </row>
        <row r="73">
          <cell r="A73">
            <v>83</v>
          </cell>
          <cell r="B73" t="str">
            <v>佐久間　裕美</v>
          </cell>
          <cell r="C73" t="str">
            <v>ｻｸﾏ ﾋﾛﾐ</v>
          </cell>
          <cell r="D73" t="str">
            <v>女</v>
          </cell>
          <cell r="F73">
            <v>80</v>
          </cell>
          <cell r="G73" t="str">
            <v>新田　さつ子</v>
          </cell>
          <cell r="H73">
            <v>21137</v>
          </cell>
          <cell r="I73">
            <v>54.6</v>
          </cell>
          <cell r="K73">
            <v>83</v>
          </cell>
          <cell r="L73" t="str">
            <v>佐久間　裕美</v>
          </cell>
          <cell r="M73">
            <v>191</v>
          </cell>
        </row>
        <row r="74">
          <cell r="A74">
            <v>84</v>
          </cell>
          <cell r="B74" t="str">
            <v>渡辺　良子</v>
          </cell>
          <cell r="C74" t="str">
            <v>ﾜﾀﾅﾍﾞ ﾖｼｺ</v>
          </cell>
          <cell r="D74" t="str">
            <v>女</v>
          </cell>
          <cell r="F74">
            <v>82</v>
          </cell>
          <cell r="G74" t="str">
            <v>根本　義之</v>
          </cell>
          <cell r="H74">
            <v>23381</v>
          </cell>
          <cell r="I74">
            <v>48.4</v>
          </cell>
          <cell r="K74">
            <v>84</v>
          </cell>
          <cell r="L74" t="str">
            <v>渡辺　良子</v>
          </cell>
          <cell r="M74">
            <v>47</v>
          </cell>
        </row>
        <row r="75">
          <cell r="A75">
            <v>85</v>
          </cell>
          <cell r="B75" t="str">
            <v>庄子　一明</v>
          </cell>
          <cell r="C75" t="str">
            <v>ｼｮｳｼﾞ ｶｽﾞｱｷ</v>
          </cell>
          <cell r="D75" t="str">
            <v>男</v>
          </cell>
          <cell r="F75">
            <v>83</v>
          </cell>
          <cell r="G75" t="str">
            <v>佐久間　裕美</v>
          </cell>
          <cell r="H75">
            <v>29075</v>
          </cell>
          <cell r="I75">
            <v>32.799999999999997</v>
          </cell>
          <cell r="K75">
            <v>85</v>
          </cell>
          <cell r="L75" t="str">
            <v>庄子　一明</v>
          </cell>
          <cell r="M75">
            <v>163</v>
          </cell>
        </row>
        <row r="76">
          <cell r="A76">
            <v>87</v>
          </cell>
          <cell r="B76" t="str">
            <v>大和田　隆治</v>
          </cell>
          <cell r="C76" t="str">
            <v>ｵｵﾜﾀﾞ ﾀｶｼﾞ</v>
          </cell>
          <cell r="D76" t="str">
            <v>男</v>
          </cell>
          <cell r="F76">
            <v>84</v>
          </cell>
          <cell r="G76" t="str">
            <v>渡辺　良子</v>
          </cell>
          <cell r="H76">
            <v>21491</v>
          </cell>
          <cell r="I76">
            <v>53.7</v>
          </cell>
          <cell r="K76">
            <v>87</v>
          </cell>
          <cell r="L76" t="str">
            <v>大和田　隆治</v>
          </cell>
          <cell r="M76">
            <v>573</v>
          </cell>
        </row>
        <row r="77">
          <cell r="A77">
            <v>88</v>
          </cell>
          <cell r="B77" t="str">
            <v>吉田　美喜雄</v>
          </cell>
          <cell r="C77" t="str">
            <v>ﾖｼﾀﾞ ﾐｷｵ</v>
          </cell>
          <cell r="D77" t="str">
            <v>男</v>
          </cell>
          <cell r="F77">
            <v>85</v>
          </cell>
          <cell r="G77" t="str">
            <v>庄子　一明</v>
          </cell>
          <cell r="H77">
            <v>22587</v>
          </cell>
          <cell r="I77">
            <v>50.7</v>
          </cell>
          <cell r="K77">
            <v>88</v>
          </cell>
          <cell r="L77" t="str">
            <v>吉田　美喜雄</v>
          </cell>
          <cell r="M77">
            <v>51</v>
          </cell>
        </row>
        <row r="78">
          <cell r="A78">
            <v>89</v>
          </cell>
          <cell r="B78" t="str">
            <v>飛田　正二</v>
          </cell>
          <cell r="C78" t="str">
            <v>ﾋﾀﾞ ｼｮｳｼﾞ</v>
          </cell>
          <cell r="D78" t="str">
            <v>男</v>
          </cell>
          <cell r="F78">
            <v>87</v>
          </cell>
          <cell r="G78" t="str">
            <v>大和田　隆治</v>
          </cell>
          <cell r="H78">
            <v>28248</v>
          </cell>
          <cell r="I78">
            <v>35.200000000000003</v>
          </cell>
          <cell r="K78">
            <v>89</v>
          </cell>
          <cell r="L78" t="str">
            <v>飛田　正二</v>
          </cell>
          <cell r="M78">
            <v>106</v>
          </cell>
        </row>
        <row r="79">
          <cell r="A79">
            <v>91</v>
          </cell>
          <cell r="B79" t="str">
            <v>紺野　富三男</v>
          </cell>
          <cell r="C79" t="str">
            <v>ｺﾝﾉ ﾌﾐｵ</v>
          </cell>
          <cell r="D79" t="str">
            <v>男</v>
          </cell>
          <cell r="F79">
            <v>88</v>
          </cell>
          <cell r="G79" t="str">
            <v>吉田　美喜雄</v>
          </cell>
          <cell r="H79">
            <v>22195</v>
          </cell>
          <cell r="I79">
            <v>51.7</v>
          </cell>
          <cell r="K79">
            <v>91</v>
          </cell>
          <cell r="L79" t="str">
            <v>紺野　富三男</v>
          </cell>
          <cell r="M79">
            <v>90</v>
          </cell>
        </row>
        <row r="80">
          <cell r="A80">
            <v>92</v>
          </cell>
          <cell r="B80" t="str">
            <v>野口　恵美子</v>
          </cell>
          <cell r="C80" t="str">
            <v>ﾉｸﾞﾁ ｴﾐｺ</v>
          </cell>
          <cell r="D80" t="str">
            <v>女</v>
          </cell>
          <cell r="F80">
            <v>89</v>
          </cell>
          <cell r="G80" t="str">
            <v>飛田　正二</v>
          </cell>
          <cell r="H80">
            <v>20860</v>
          </cell>
          <cell r="I80">
            <v>55.3</v>
          </cell>
          <cell r="K80">
            <v>92</v>
          </cell>
          <cell r="L80" t="str">
            <v>野口　恵美子</v>
          </cell>
          <cell r="M80">
            <v>57</v>
          </cell>
        </row>
        <row r="81">
          <cell r="A81">
            <v>93</v>
          </cell>
          <cell r="B81" t="str">
            <v>熊田　清彦</v>
          </cell>
          <cell r="C81" t="str">
            <v>ｸﾏﾀﾞ ｷﾖﾋｺ</v>
          </cell>
          <cell r="D81" t="str">
            <v>男</v>
          </cell>
          <cell r="F81">
            <v>91</v>
          </cell>
          <cell r="G81" t="str">
            <v>紺野　富三男</v>
          </cell>
          <cell r="H81">
            <v>23768</v>
          </cell>
          <cell r="I81">
            <v>47.4</v>
          </cell>
          <cell r="K81">
            <v>93</v>
          </cell>
          <cell r="L81" t="str">
            <v>熊田　清彦</v>
          </cell>
          <cell r="M81">
            <v>516</v>
          </cell>
        </row>
        <row r="82">
          <cell r="A82">
            <v>94</v>
          </cell>
          <cell r="B82" t="str">
            <v>安達　美和子</v>
          </cell>
          <cell r="C82" t="str">
            <v>ｱﾀﾞﾁ ﾐﾜｺ</v>
          </cell>
          <cell r="D82" t="str">
            <v>女</v>
          </cell>
          <cell r="F82">
            <v>92</v>
          </cell>
          <cell r="G82" t="str">
            <v>野口　恵美子</v>
          </cell>
          <cell r="H82">
            <v>22258</v>
          </cell>
          <cell r="I82">
            <v>51.5</v>
          </cell>
          <cell r="K82">
            <v>94</v>
          </cell>
          <cell r="L82" t="str">
            <v>安達　美和子</v>
          </cell>
          <cell r="M82">
            <v>58</v>
          </cell>
        </row>
        <row r="83">
          <cell r="A83">
            <v>95</v>
          </cell>
          <cell r="B83" t="str">
            <v>本田　元広</v>
          </cell>
          <cell r="C83" t="str">
            <v>ﾎﾝﾀﾞ ﾓﾄﾋﾛ</v>
          </cell>
          <cell r="D83" t="str">
            <v>男</v>
          </cell>
          <cell r="F83">
            <v>93</v>
          </cell>
          <cell r="G83" t="str">
            <v>熊田　清彦</v>
          </cell>
          <cell r="H83">
            <v>26058</v>
          </cell>
          <cell r="I83">
            <v>41.1</v>
          </cell>
          <cell r="K83">
            <v>95</v>
          </cell>
          <cell r="L83" t="str">
            <v>本田　元広</v>
          </cell>
          <cell r="M83">
            <v>358</v>
          </cell>
        </row>
        <row r="84">
          <cell r="A84">
            <v>96</v>
          </cell>
          <cell r="B84" t="str">
            <v>菅野　寿和</v>
          </cell>
          <cell r="C84" t="str">
            <v>ｶﾝﾉ ﾄｼｶｽﾞ</v>
          </cell>
          <cell r="D84" t="str">
            <v>男</v>
          </cell>
          <cell r="F84">
            <v>94</v>
          </cell>
          <cell r="G84" t="str">
            <v>安達　美和子</v>
          </cell>
          <cell r="H84">
            <v>24021</v>
          </cell>
          <cell r="I84">
            <v>46.7</v>
          </cell>
          <cell r="K84">
            <v>96</v>
          </cell>
          <cell r="L84" t="str">
            <v>菅野　寿和</v>
          </cell>
          <cell r="M84">
            <v>277</v>
          </cell>
        </row>
        <row r="85">
          <cell r="A85">
            <v>98</v>
          </cell>
          <cell r="B85" t="str">
            <v>松崎　徳光</v>
          </cell>
          <cell r="C85" t="str">
            <v>ﾏﾂｻﾞｷ ﾉﾘﾐﾂ</v>
          </cell>
          <cell r="D85" t="str">
            <v>男</v>
          </cell>
          <cell r="F85">
            <v>95</v>
          </cell>
          <cell r="G85" t="str">
            <v>本田　元広</v>
          </cell>
          <cell r="H85">
            <v>27220</v>
          </cell>
          <cell r="I85">
            <v>37.9</v>
          </cell>
          <cell r="K85">
            <v>98</v>
          </cell>
          <cell r="L85" t="str">
            <v>松崎　徳光</v>
          </cell>
          <cell r="M85">
            <v>463</v>
          </cell>
        </row>
        <row r="86">
          <cell r="A86">
            <v>99</v>
          </cell>
          <cell r="B86" t="str">
            <v>吉田　雅博</v>
          </cell>
          <cell r="C86" t="str">
            <v>ﾖｼﾀﾞ ﾏｻﾋﾛ</v>
          </cell>
          <cell r="D86" t="str">
            <v>男</v>
          </cell>
          <cell r="F86">
            <v>96</v>
          </cell>
          <cell r="G86" t="str">
            <v>菅野　寿和</v>
          </cell>
          <cell r="H86">
            <v>28579</v>
          </cell>
          <cell r="I86">
            <v>34.299999999999997</v>
          </cell>
          <cell r="K86">
            <v>99</v>
          </cell>
          <cell r="L86" t="str">
            <v>吉田　雅博</v>
          </cell>
          <cell r="M86">
            <v>656</v>
          </cell>
        </row>
        <row r="87">
          <cell r="A87">
            <v>100</v>
          </cell>
          <cell r="B87" t="str">
            <v>鈴木　恵美子</v>
          </cell>
          <cell r="C87" t="str">
            <v>ｽｽﾞｷ ｴﾐｺ</v>
          </cell>
          <cell r="D87" t="str">
            <v>女</v>
          </cell>
          <cell r="F87">
            <v>98</v>
          </cell>
          <cell r="G87" t="str">
            <v>松崎　徳光</v>
          </cell>
          <cell r="H87">
            <v>31072</v>
          </cell>
          <cell r="I87">
            <v>27.4</v>
          </cell>
          <cell r="K87">
            <v>100</v>
          </cell>
          <cell r="L87" t="str">
            <v>鈴木　恵美子</v>
          </cell>
          <cell r="M87">
            <v>91</v>
          </cell>
        </row>
        <row r="88">
          <cell r="A88">
            <v>101</v>
          </cell>
          <cell r="B88" t="str">
            <v>相楽　勝治</v>
          </cell>
          <cell r="C88" t="str">
            <v>ｻｶﾞﾗ ｶﾂｼﾞ</v>
          </cell>
          <cell r="D88" t="str">
            <v>男</v>
          </cell>
          <cell r="F88">
            <v>99</v>
          </cell>
          <cell r="G88" t="str">
            <v>吉田　雅博</v>
          </cell>
          <cell r="H88">
            <v>32268</v>
          </cell>
          <cell r="I88">
            <v>24.1</v>
          </cell>
          <cell r="K88">
            <v>101</v>
          </cell>
          <cell r="L88" t="str">
            <v>相楽　勝治</v>
          </cell>
          <cell r="M88">
            <v>93</v>
          </cell>
        </row>
        <row r="89">
          <cell r="A89">
            <v>102</v>
          </cell>
          <cell r="B89" t="str">
            <v>佐久間　久恵</v>
          </cell>
          <cell r="C89" t="str">
            <v>ｻｸﾏ ﾋｻｴ</v>
          </cell>
          <cell r="D89" t="str">
            <v>女</v>
          </cell>
          <cell r="F89">
            <v>100</v>
          </cell>
          <cell r="G89" t="str">
            <v>鈴木　恵美子</v>
          </cell>
          <cell r="H89">
            <v>20512</v>
          </cell>
          <cell r="I89">
            <v>56.3</v>
          </cell>
          <cell r="K89">
            <v>102</v>
          </cell>
          <cell r="L89" t="str">
            <v>佐久間　久恵</v>
          </cell>
          <cell r="M89">
            <v>257</v>
          </cell>
        </row>
        <row r="90">
          <cell r="A90">
            <v>103</v>
          </cell>
          <cell r="B90" t="str">
            <v>庄子　美智子</v>
          </cell>
          <cell r="C90" t="str">
            <v>ｼｮｳｼﾞ ﾐﾁｺ</v>
          </cell>
          <cell r="D90" t="str">
            <v>女</v>
          </cell>
          <cell r="F90">
            <v>101</v>
          </cell>
          <cell r="G90" t="str">
            <v>相楽　勝治</v>
          </cell>
          <cell r="H90">
            <v>25442</v>
          </cell>
          <cell r="I90">
            <v>42.8</v>
          </cell>
          <cell r="K90">
            <v>103</v>
          </cell>
          <cell r="L90" t="str">
            <v>庄子　美智子</v>
          </cell>
          <cell r="M90">
            <v>94</v>
          </cell>
        </row>
        <row r="91">
          <cell r="A91">
            <v>104</v>
          </cell>
          <cell r="B91" t="str">
            <v>佐久間　義則</v>
          </cell>
          <cell r="C91" t="str">
            <v>ｻｸﾏ ﾖｼﾉﾘ</v>
          </cell>
          <cell r="D91" t="str">
            <v>男</v>
          </cell>
          <cell r="F91">
            <v>102</v>
          </cell>
          <cell r="G91" t="str">
            <v>佐久間　久恵</v>
          </cell>
          <cell r="H91">
            <v>24534</v>
          </cell>
          <cell r="I91">
            <v>45.3</v>
          </cell>
          <cell r="K91">
            <v>104</v>
          </cell>
          <cell r="L91" t="str">
            <v>佐久間　義則</v>
          </cell>
          <cell r="M91">
            <v>113</v>
          </cell>
        </row>
        <row r="92">
          <cell r="A92">
            <v>105</v>
          </cell>
          <cell r="B92" t="str">
            <v>先崎　治洋</v>
          </cell>
          <cell r="C92" t="str">
            <v>ｾﾝｻﾞｷ ﾊﾙｵｷ</v>
          </cell>
          <cell r="D92" t="str">
            <v>男</v>
          </cell>
          <cell r="F92">
            <v>103</v>
          </cell>
          <cell r="G92" t="str">
            <v>庄子　美智子</v>
          </cell>
          <cell r="H92">
            <v>22426</v>
          </cell>
          <cell r="I92">
            <v>51.1</v>
          </cell>
          <cell r="K92">
            <v>105</v>
          </cell>
          <cell r="L92" t="str">
            <v>先崎　治洋</v>
          </cell>
          <cell r="M92">
            <v>112</v>
          </cell>
        </row>
        <row r="93">
          <cell r="A93">
            <v>106</v>
          </cell>
          <cell r="B93" t="str">
            <v>吉田　浩美</v>
          </cell>
          <cell r="C93" t="str">
            <v>ﾖｼﾀﾞ ﾋﾛﾐ</v>
          </cell>
          <cell r="D93" t="str">
            <v>男</v>
          </cell>
          <cell r="F93">
            <v>104</v>
          </cell>
          <cell r="G93" t="str">
            <v>佐久間　義則</v>
          </cell>
          <cell r="H93">
            <v>22094</v>
          </cell>
          <cell r="I93">
            <v>52</v>
          </cell>
          <cell r="K93">
            <v>106</v>
          </cell>
          <cell r="L93" t="str">
            <v>吉田　浩美</v>
          </cell>
          <cell r="M93">
            <v>307</v>
          </cell>
        </row>
        <row r="94">
          <cell r="A94">
            <v>107</v>
          </cell>
          <cell r="B94" t="str">
            <v>高橋　友美</v>
          </cell>
          <cell r="C94" t="str">
            <v>ﾀｶﾊｼ ﾄﾓﾐ</v>
          </cell>
          <cell r="D94" t="str">
            <v>女</v>
          </cell>
          <cell r="F94">
            <v>105</v>
          </cell>
          <cell r="G94" t="str">
            <v>先崎　治洋</v>
          </cell>
          <cell r="H94">
            <v>19757</v>
          </cell>
          <cell r="I94">
            <v>58.4</v>
          </cell>
          <cell r="K94">
            <v>107</v>
          </cell>
          <cell r="L94" t="str">
            <v>高橋　友美</v>
          </cell>
          <cell r="M94">
            <v>412</v>
          </cell>
        </row>
        <row r="95">
          <cell r="A95">
            <v>109</v>
          </cell>
          <cell r="B95" t="str">
            <v>菊地　広巳</v>
          </cell>
          <cell r="C95" t="str">
            <v>ｷｸﾁ ﾋﾛﾐ</v>
          </cell>
          <cell r="D95" t="str">
            <v>男</v>
          </cell>
          <cell r="F95">
            <v>106</v>
          </cell>
          <cell r="G95" t="str">
            <v>吉田　浩美</v>
          </cell>
          <cell r="H95">
            <v>25190</v>
          </cell>
          <cell r="I95">
            <v>43.5</v>
          </cell>
          <cell r="K95">
            <v>109</v>
          </cell>
          <cell r="L95" t="str">
            <v>菊地　広巳</v>
          </cell>
          <cell r="M95">
            <v>192</v>
          </cell>
        </row>
        <row r="96">
          <cell r="A96">
            <v>110</v>
          </cell>
          <cell r="B96" t="str">
            <v>郡司　真</v>
          </cell>
          <cell r="C96" t="str">
            <v>ｸﾞﾝｼﾞ ﾏｺﾄ</v>
          </cell>
          <cell r="D96" t="str">
            <v>男</v>
          </cell>
          <cell r="F96">
            <v>107</v>
          </cell>
          <cell r="G96" t="str">
            <v>高橋　友美</v>
          </cell>
          <cell r="H96">
            <v>30989</v>
          </cell>
          <cell r="I96">
            <v>27.7</v>
          </cell>
          <cell r="K96">
            <v>110</v>
          </cell>
          <cell r="L96" t="str">
            <v>郡司　真</v>
          </cell>
          <cell r="M96">
            <v>128</v>
          </cell>
        </row>
        <row r="97">
          <cell r="A97">
            <v>111</v>
          </cell>
          <cell r="B97" t="str">
            <v>郡司　敦</v>
          </cell>
          <cell r="C97" t="str">
            <v>ｸﾞﾝｼﾞ ｱﾂｼ</v>
          </cell>
          <cell r="D97" t="str">
            <v>男</v>
          </cell>
          <cell r="F97">
            <v>108</v>
          </cell>
          <cell r="G97" t="str">
            <v>菅野　清和</v>
          </cell>
          <cell r="H97">
            <v>30720</v>
          </cell>
          <cell r="I97">
            <v>28.3</v>
          </cell>
          <cell r="K97">
            <v>111</v>
          </cell>
          <cell r="L97" t="str">
            <v>郡司　敦</v>
          </cell>
          <cell r="M97">
            <v>220</v>
          </cell>
        </row>
        <row r="98">
          <cell r="A98">
            <v>112</v>
          </cell>
          <cell r="B98" t="str">
            <v>渡辺　勲</v>
          </cell>
          <cell r="C98" t="str">
            <v>ﾜﾀﾅﾍﾞ ｲｻｵ</v>
          </cell>
          <cell r="D98" t="str">
            <v>男</v>
          </cell>
          <cell r="F98">
            <v>109</v>
          </cell>
          <cell r="G98" t="str">
            <v>菊地　広巳</v>
          </cell>
          <cell r="H98">
            <v>29304</v>
          </cell>
          <cell r="I98">
            <v>32.299999999999997</v>
          </cell>
          <cell r="K98">
            <v>112</v>
          </cell>
          <cell r="L98" t="str">
            <v>渡辺　勲</v>
          </cell>
          <cell r="M98">
            <v>193</v>
          </cell>
        </row>
        <row r="99">
          <cell r="A99">
            <v>113</v>
          </cell>
          <cell r="B99" t="str">
            <v>白鳥　寿雄</v>
          </cell>
          <cell r="C99" t="str">
            <v>ｼﾗﾄﾘ ﾋｻｵ</v>
          </cell>
          <cell r="D99" t="str">
            <v>男</v>
          </cell>
          <cell r="F99">
            <v>110</v>
          </cell>
          <cell r="G99" t="str">
            <v>郡司　真</v>
          </cell>
          <cell r="H99">
            <v>19992</v>
          </cell>
          <cell r="I99">
            <v>57.8</v>
          </cell>
          <cell r="K99">
            <v>113</v>
          </cell>
          <cell r="L99" t="str">
            <v>白鳥　寿雄</v>
          </cell>
          <cell r="M99">
            <v>510</v>
          </cell>
        </row>
        <row r="100">
          <cell r="A100">
            <v>117</v>
          </cell>
          <cell r="B100" t="str">
            <v>平澤　ミカ</v>
          </cell>
          <cell r="C100" t="str">
            <v>ﾋﾗｻﾜ ﾐｶ</v>
          </cell>
          <cell r="D100" t="str">
            <v>女</v>
          </cell>
          <cell r="F100">
            <v>111</v>
          </cell>
          <cell r="G100" t="str">
            <v>郡司　敦</v>
          </cell>
          <cell r="H100">
            <v>27682</v>
          </cell>
          <cell r="I100">
            <v>36.700000000000003</v>
          </cell>
          <cell r="K100">
            <v>117</v>
          </cell>
          <cell r="L100" t="str">
            <v>平澤　ミカ</v>
          </cell>
          <cell r="M100">
            <v>357</v>
          </cell>
        </row>
        <row r="101">
          <cell r="A101">
            <v>118</v>
          </cell>
          <cell r="B101" t="str">
            <v>椚山　晴香</v>
          </cell>
          <cell r="C101" t="str">
            <v>ｸﾇｷﾞﾔﾏ ﾊﾙｶ</v>
          </cell>
          <cell r="D101" t="str">
            <v>女</v>
          </cell>
          <cell r="F101">
            <v>112</v>
          </cell>
          <cell r="G101" t="str">
            <v>渡辺　勲</v>
          </cell>
          <cell r="H101">
            <v>29047</v>
          </cell>
          <cell r="I101">
            <v>32.9</v>
          </cell>
          <cell r="K101">
            <v>118</v>
          </cell>
          <cell r="L101" t="str">
            <v>椚山　晴香</v>
          </cell>
          <cell r="M101">
            <v>582</v>
          </cell>
        </row>
        <row r="102">
          <cell r="A102">
            <v>119</v>
          </cell>
          <cell r="B102" t="str">
            <v>平澤　由希</v>
          </cell>
          <cell r="C102" t="str">
            <v>ﾋﾗｻﾜ ﾕｷ</v>
          </cell>
          <cell r="D102" t="str">
            <v>女</v>
          </cell>
          <cell r="F102">
            <v>113</v>
          </cell>
          <cell r="G102" t="str">
            <v>白鳥　寿雄</v>
          </cell>
          <cell r="H102">
            <v>25831</v>
          </cell>
          <cell r="I102">
            <v>41.8</v>
          </cell>
          <cell r="K102">
            <v>119</v>
          </cell>
          <cell r="L102" t="str">
            <v>平澤　由希</v>
          </cell>
          <cell r="M102">
            <v>590</v>
          </cell>
        </row>
        <row r="103">
          <cell r="A103">
            <v>120</v>
          </cell>
          <cell r="B103" t="str">
            <v>本田　正子</v>
          </cell>
          <cell r="C103" t="str">
            <v>ﾎﾝﾀﾞ ﾏｻｺ</v>
          </cell>
          <cell r="D103" t="str">
            <v>女</v>
          </cell>
          <cell r="F103">
            <v>117</v>
          </cell>
          <cell r="G103" t="str">
            <v>平澤　ミカ</v>
          </cell>
          <cell r="H103">
            <v>30374</v>
          </cell>
          <cell r="I103">
            <v>29.3</v>
          </cell>
          <cell r="K103">
            <v>120</v>
          </cell>
          <cell r="L103" t="str">
            <v>本田　正子</v>
          </cell>
          <cell r="M103">
            <v>127</v>
          </cell>
        </row>
        <row r="104">
          <cell r="A104">
            <v>122</v>
          </cell>
          <cell r="B104" t="str">
            <v>箭内　由美子</v>
          </cell>
          <cell r="C104" t="str">
            <v>ﾔﾅｲ ﾕﾐｺ</v>
          </cell>
          <cell r="D104" t="str">
            <v>女</v>
          </cell>
          <cell r="F104">
            <v>118</v>
          </cell>
          <cell r="G104" t="str">
            <v>椚山　晴香</v>
          </cell>
          <cell r="H104">
            <v>31851</v>
          </cell>
          <cell r="I104">
            <v>25.3</v>
          </cell>
          <cell r="K104">
            <v>122</v>
          </cell>
          <cell r="L104" t="str">
            <v>箭内　由美子</v>
          </cell>
          <cell r="M104">
            <v>489</v>
          </cell>
        </row>
        <row r="105">
          <cell r="A105">
            <v>123</v>
          </cell>
          <cell r="B105" t="str">
            <v>平沢　三男</v>
          </cell>
          <cell r="C105" t="str">
            <v>ﾋﾗｻﾜ ﾐﾂｵ</v>
          </cell>
          <cell r="D105" t="str">
            <v>男</v>
          </cell>
          <cell r="F105">
            <v>119</v>
          </cell>
          <cell r="G105" t="str">
            <v>平澤　由希</v>
          </cell>
          <cell r="H105">
            <v>32173</v>
          </cell>
          <cell r="I105">
            <v>24.4</v>
          </cell>
          <cell r="K105">
            <v>123</v>
          </cell>
          <cell r="L105" t="str">
            <v>平沢　三男</v>
          </cell>
          <cell r="M105">
            <v>352</v>
          </cell>
        </row>
        <row r="106">
          <cell r="A106">
            <v>125</v>
          </cell>
          <cell r="B106" t="str">
            <v>清野　喜久</v>
          </cell>
          <cell r="C106" t="str">
            <v>ｾｲﾉ ﾖｼﾋｻ</v>
          </cell>
          <cell r="D106" t="str">
            <v>男</v>
          </cell>
          <cell r="F106">
            <v>120</v>
          </cell>
          <cell r="G106" t="str">
            <v>本田　正子</v>
          </cell>
          <cell r="H106">
            <v>21189</v>
          </cell>
          <cell r="I106">
            <v>54.5</v>
          </cell>
          <cell r="K106">
            <v>125</v>
          </cell>
          <cell r="L106" t="str">
            <v>清野　喜久</v>
          </cell>
          <cell r="M106">
            <v>491</v>
          </cell>
        </row>
        <row r="107">
          <cell r="A107">
            <v>127</v>
          </cell>
          <cell r="B107" t="str">
            <v>佐久間　昭一</v>
          </cell>
          <cell r="C107" t="str">
            <v>ｻｸﾏ ｼｮｳｲﾁ</v>
          </cell>
          <cell r="D107" t="str">
            <v>男</v>
          </cell>
          <cell r="F107">
            <v>122</v>
          </cell>
          <cell r="G107" t="str">
            <v>箭内　由美子</v>
          </cell>
          <cell r="H107">
            <v>25923</v>
          </cell>
          <cell r="I107">
            <v>41.5</v>
          </cell>
          <cell r="K107">
            <v>127</v>
          </cell>
          <cell r="L107" t="str">
            <v>佐久間　昭一</v>
          </cell>
          <cell r="M107">
            <v>221</v>
          </cell>
        </row>
        <row r="108">
          <cell r="A108">
            <v>129</v>
          </cell>
          <cell r="B108" t="str">
            <v>猪狩　義雄</v>
          </cell>
          <cell r="C108" t="str">
            <v>ｲｶﾞﾘ ﾖｼｵ</v>
          </cell>
          <cell r="D108" t="str">
            <v>男</v>
          </cell>
          <cell r="F108">
            <v>123</v>
          </cell>
          <cell r="G108" t="str">
            <v>平沢　三男</v>
          </cell>
          <cell r="H108">
            <v>23627</v>
          </cell>
          <cell r="I108">
            <v>47.8</v>
          </cell>
          <cell r="K108">
            <v>129</v>
          </cell>
          <cell r="L108" t="str">
            <v>猪狩　義雄</v>
          </cell>
          <cell r="M108">
            <v>312</v>
          </cell>
        </row>
        <row r="109">
          <cell r="A109">
            <v>130</v>
          </cell>
          <cell r="B109" t="str">
            <v>小檜山　幸三</v>
          </cell>
          <cell r="C109" t="str">
            <v>ｺﾋﾞﾔﾏ ｺｳｿﾞｳ</v>
          </cell>
          <cell r="D109" t="str">
            <v>男</v>
          </cell>
          <cell r="F109">
            <v>125</v>
          </cell>
          <cell r="G109" t="str">
            <v>清野　喜久</v>
          </cell>
          <cell r="H109">
            <v>29291</v>
          </cell>
          <cell r="I109">
            <v>32.299999999999997</v>
          </cell>
          <cell r="K109">
            <v>130</v>
          </cell>
          <cell r="L109" t="str">
            <v>小檜山　幸三</v>
          </cell>
          <cell r="M109">
            <v>204</v>
          </cell>
        </row>
        <row r="110">
          <cell r="A110">
            <v>131</v>
          </cell>
          <cell r="B110" t="str">
            <v>角田　順子</v>
          </cell>
          <cell r="C110" t="str">
            <v>ｶｸﾀ ｼﾞｭﾝｺ</v>
          </cell>
          <cell r="D110" t="str">
            <v>女</v>
          </cell>
          <cell r="F110">
            <v>127</v>
          </cell>
          <cell r="G110" t="str">
            <v>佐久間　昭一</v>
          </cell>
          <cell r="H110">
            <v>25700</v>
          </cell>
          <cell r="I110">
            <v>42.1</v>
          </cell>
          <cell r="K110">
            <v>131</v>
          </cell>
          <cell r="L110" t="str">
            <v>角田　順子</v>
          </cell>
          <cell r="M110">
            <v>493</v>
          </cell>
        </row>
        <row r="111">
          <cell r="A111">
            <v>132</v>
          </cell>
          <cell r="B111" t="str">
            <v>渡邉　健司</v>
          </cell>
          <cell r="C111" t="str">
            <v>ﾜﾀﾅﾍﾞ ｹﾝｼﾞ</v>
          </cell>
          <cell r="D111" t="str">
            <v>男</v>
          </cell>
          <cell r="F111">
            <v>129</v>
          </cell>
          <cell r="G111" t="str">
            <v>猪狩　義雄</v>
          </cell>
          <cell r="H111">
            <v>25155</v>
          </cell>
          <cell r="I111">
            <v>43.6</v>
          </cell>
          <cell r="K111">
            <v>132</v>
          </cell>
          <cell r="L111" t="str">
            <v>渡邉　健司</v>
          </cell>
          <cell r="M111">
            <v>494</v>
          </cell>
        </row>
        <row r="112">
          <cell r="A112">
            <v>134</v>
          </cell>
          <cell r="B112" t="str">
            <v>鈴木　和也</v>
          </cell>
          <cell r="C112" t="str">
            <v>ｽｽﾞｷ ｶｽﾞﾔ</v>
          </cell>
          <cell r="D112" t="str">
            <v>男</v>
          </cell>
          <cell r="F112">
            <v>130</v>
          </cell>
          <cell r="G112" t="str">
            <v>小檜山　幸三</v>
          </cell>
          <cell r="H112">
            <v>25381</v>
          </cell>
          <cell r="I112">
            <v>43</v>
          </cell>
          <cell r="K112">
            <v>134</v>
          </cell>
          <cell r="L112" t="str">
            <v>鈴木　和也</v>
          </cell>
          <cell r="M112">
            <v>343</v>
          </cell>
        </row>
        <row r="113">
          <cell r="A113">
            <v>135</v>
          </cell>
          <cell r="B113" t="str">
            <v>吉田　桂</v>
          </cell>
          <cell r="C113" t="str">
            <v>ﾖｼﾀﾞ ｹｲ</v>
          </cell>
          <cell r="D113" t="str">
            <v>男</v>
          </cell>
          <cell r="F113">
            <v>131</v>
          </cell>
          <cell r="G113" t="str">
            <v>角田　順子</v>
          </cell>
          <cell r="H113">
            <v>23359</v>
          </cell>
          <cell r="I113">
            <v>48.5</v>
          </cell>
          <cell r="K113">
            <v>135</v>
          </cell>
          <cell r="L113" t="str">
            <v>吉田　桂</v>
          </cell>
          <cell r="M113">
            <v>514</v>
          </cell>
        </row>
        <row r="114">
          <cell r="A114">
            <v>140</v>
          </cell>
          <cell r="B114" t="str">
            <v>松本　明</v>
          </cell>
          <cell r="C114" t="str">
            <v>ﾏﾂﾓﾄ ｱｷﾗ</v>
          </cell>
          <cell r="D114" t="str">
            <v>男</v>
          </cell>
          <cell r="F114">
            <v>132</v>
          </cell>
          <cell r="G114" t="str">
            <v>渡邉　健司</v>
          </cell>
          <cell r="H114">
            <v>25834</v>
          </cell>
          <cell r="I114">
            <v>41.8</v>
          </cell>
          <cell r="K114">
            <v>140</v>
          </cell>
          <cell r="L114" t="str">
            <v>松本　明</v>
          </cell>
          <cell r="M114">
            <v>513</v>
          </cell>
        </row>
        <row r="115">
          <cell r="A115">
            <v>144</v>
          </cell>
          <cell r="B115" t="str">
            <v>横田　順一</v>
          </cell>
          <cell r="C115" t="str">
            <v>ﾖｺﾀ ｼﾞｭﾝｲﾁ</v>
          </cell>
          <cell r="D115" t="str">
            <v>男</v>
          </cell>
          <cell r="F115">
            <v>134</v>
          </cell>
          <cell r="G115" t="str">
            <v>鈴木　和也</v>
          </cell>
          <cell r="H115">
            <v>29839</v>
          </cell>
          <cell r="I115">
            <v>30.8</v>
          </cell>
          <cell r="K115">
            <v>144</v>
          </cell>
          <cell r="L115" t="str">
            <v>横田　順一</v>
          </cell>
          <cell r="M115">
            <v>519</v>
          </cell>
        </row>
        <row r="116">
          <cell r="A116">
            <v>145</v>
          </cell>
          <cell r="B116" t="str">
            <v>長瀬　美代子</v>
          </cell>
          <cell r="C116" t="str">
            <v>ﾅｶﾞｾ ﾐﾖｺ</v>
          </cell>
          <cell r="D116" t="str">
            <v>女</v>
          </cell>
          <cell r="F116">
            <v>135</v>
          </cell>
          <cell r="G116" t="str">
            <v>吉田　桂</v>
          </cell>
          <cell r="H116">
            <v>31301</v>
          </cell>
          <cell r="I116">
            <v>26.8</v>
          </cell>
          <cell r="K116">
            <v>145</v>
          </cell>
          <cell r="L116" t="str">
            <v>長瀬　美代子</v>
          </cell>
          <cell r="M116">
            <v>585</v>
          </cell>
        </row>
        <row r="117">
          <cell r="A117">
            <v>146</v>
          </cell>
          <cell r="B117" t="str">
            <v>ﾙｼｱﾉ ｶｽﾞｵ ｿﾉﾀﾞ</v>
          </cell>
          <cell r="C117" t="str">
            <v>ﾙｼｱﾉ ｶｽﾞｵ ｿﾉﾀﾞ</v>
          </cell>
          <cell r="D117" t="str">
            <v>男</v>
          </cell>
          <cell r="F117">
            <v>140</v>
          </cell>
          <cell r="G117" t="str">
            <v>松本　明</v>
          </cell>
          <cell r="H117">
            <v>23449</v>
          </cell>
          <cell r="I117">
            <v>48.3</v>
          </cell>
          <cell r="K117">
            <v>146</v>
          </cell>
          <cell r="L117" t="str">
            <v>ﾙｼｱﾉ ｶｽﾞｵ ｿﾉﾀﾞ</v>
          </cell>
          <cell r="M117">
            <v>210</v>
          </cell>
        </row>
        <row r="118">
          <cell r="A118">
            <v>148</v>
          </cell>
          <cell r="B118" t="str">
            <v>吉田　瞳</v>
          </cell>
          <cell r="C118" t="str">
            <v>ﾖｼﾀﾞ ﾋﾄﾐ</v>
          </cell>
          <cell r="D118" t="str">
            <v>女</v>
          </cell>
          <cell r="F118">
            <v>144</v>
          </cell>
          <cell r="G118" t="str">
            <v>横田　順一</v>
          </cell>
          <cell r="H118">
            <v>29976</v>
          </cell>
          <cell r="I118">
            <v>30.4</v>
          </cell>
          <cell r="K118">
            <v>148</v>
          </cell>
          <cell r="L118" t="str">
            <v>吉田　瞳</v>
          </cell>
          <cell r="M118">
            <v>303</v>
          </cell>
        </row>
        <row r="119">
          <cell r="A119">
            <v>150</v>
          </cell>
          <cell r="B119" t="str">
            <v>高橋　庄悟</v>
          </cell>
          <cell r="C119" t="str">
            <v>ﾀｶﾊｼ ｼｮｳｺﾞ</v>
          </cell>
          <cell r="D119" t="str">
            <v>男</v>
          </cell>
          <cell r="F119">
            <v>145</v>
          </cell>
          <cell r="G119" t="str">
            <v>長瀬　美代子</v>
          </cell>
          <cell r="H119">
            <v>27288</v>
          </cell>
          <cell r="I119">
            <v>37.799999999999997</v>
          </cell>
          <cell r="K119">
            <v>150</v>
          </cell>
          <cell r="L119" t="str">
            <v>高橋　庄悟</v>
          </cell>
          <cell r="M119">
            <v>326</v>
          </cell>
        </row>
        <row r="120">
          <cell r="A120">
            <v>151</v>
          </cell>
          <cell r="B120" t="str">
            <v>佐藤　博治</v>
          </cell>
          <cell r="C120" t="str">
            <v>ｻﾄｳ ﾋﾛﾊﾙ</v>
          </cell>
          <cell r="D120" t="str">
            <v>男</v>
          </cell>
          <cell r="F120">
            <v>146</v>
          </cell>
          <cell r="G120" t="str">
            <v>ﾙｼｱﾉ ｶｽﾞｵ ｿﾉﾀﾞ</v>
          </cell>
          <cell r="H120">
            <v>28384</v>
          </cell>
          <cell r="I120">
            <v>34.799999999999997</v>
          </cell>
          <cell r="K120">
            <v>151</v>
          </cell>
          <cell r="L120" t="str">
            <v>佐藤　博治</v>
          </cell>
          <cell r="M120">
            <v>521</v>
          </cell>
        </row>
        <row r="121">
          <cell r="A121">
            <v>154</v>
          </cell>
          <cell r="B121" t="str">
            <v>遠藤　拓宏</v>
          </cell>
          <cell r="C121" t="str">
            <v>ｴﾝﾄﾞｳ ﾀｸﾋﾛ</v>
          </cell>
          <cell r="D121" t="str">
            <v>男</v>
          </cell>
          <cell r="F121">
            <v>148</v>
          </cell>
          <cell r="G121" t="str">
            <v>吉田　瞳</v>
          </cell>
          <cell r="H121">
            <v>29508</v>
          </cell>
          <cell r="I121">
            <v>31.7</v>
          </cell>
          <cell r="K121">
            <v>154</v>
          </cell>
          <cell r="L121" t="str">
            <v>遠藤　拓宏</v>
          </cell>
          <cell r="M121">
            <v>569</v>
          </cell>
        </row>
        <row r="122">
          <cell r="A122">
            <v>155</v>
          </cell>
          <cell r="B122" t="str">
            <v>椚山　愛子</v>
          </cell>
          <cell r="C122" t="str">
            <v>ｸﾇｷﾞﾔﾏ ｱｲｺ</v>
          </cell>
          <cell r="D122" t="str">
            <v>女</v>
          </cell>
          <cell r="F122">
            <v>150</v>
          </cell>
          <cell r="G122" t="str">
            <v>高橋　庄悟</v>
          </cell>
          <cell r="H122">
            <v>29020</v>
          </cell>
          <cell r="I122">
            <v>33</v>
          </cell>
          <cell r="K122">
            <v>155</v>
          </cell>
          <cell r="L122" t="str">
            <v>椚山　愛子</v>
          </cell>
          <cell r="M122">
            <v>298</v>
          </cell>
        </row>
        <row r="123">
          <cell r="A123">
            <v>156</v>
          </cell>
          <cell r="B123" t="str">
            <v>高橋　美樹子</v>
          </cell>
          <cell r="C123" t="str">
            <v>ﾀｶﾊｼ ﾐｷｺ</v>
          </cell>
          <cell r="D123" t="str">
            <v>女</v>
          </cell>
          <cell r="F123">
            <v>151</v>
          </cell>
          <cell r="G123" t="str">
            <v>佐藤　博治</v>
          </cell>
          <cell r="H123">
            <v>25679</v>
          </cell>
          <cell r="I123">
            <v>42.2</v>
          </cell>
          <cell r="K123">
            <v>156</v>
          </cell>
          <cell r="L123" t="str">
            <v>高橋　美樹子</v>
          </cell>
          <cell r="M123">
            <v>586</v>
          </cell>
        </row>
        <row r="124">
          <cell r="A124">
            <v>165</v>
          </cell>
          <cell r="B124" t="str">
            <v>有我　剛</v>
          </cell>
          <cell r="C124" t="str">
            <v>ｱﾘｶﾞ ﾂﾖｼ</v>
          </cell>
          <cell r="D124" t="str">
            <v>男</v>
          </cell>
          <cell r="F124">
            <v>154</v>
          </cell>
          <cell r="G124" t="str">
            <v>遠藤　拓宏</v>
          </cell>
          <cell r="H124">
            <v>28564</v>
          </cell>
          <cell r="I124">
            <v>34.299999999999997</v>
          </cell>
          <cell r="K124">
            <v>165</v>
          </cell>
          <cell r="L124" t="str">
            <v>有我　剛</v>
          </cell>
          <cell r="M124">
            <v>591</v>
          </cell>
        </row>
        <row r="125">
          <cell r="A125">
            <v>168</v>
          </cell>
          <cell r="B125" t="str">
            <v>佐藤　一郎</v>
          </cell>
          <cell r="C125" t="str">
            <v>ｻﾄｳ ｲﾁﾛｳ</v>
          </cell>
          <cell r="D125" t="str">
            <v>男</v>
          </cell>
          <cell r="F125">
            <v>155</v>
          </cell>
          <cell r="G125" t="str">
            <v>椚山　愛子</v>
          </cell>
          <cell r="H125">
            <v>21845</v>
          </cell>
          <cell r="I125">
            <v>52.7</v>
          </cell>
          <cell r="K125">
            <v>168</v>
          </cell>
          <cell r="L125" t="str">
            <v>佐藤　一郎</v>
          </cell>
          <cell r="M125">
            <v>525</v>
          </cell>
        </row>
        <row r="126">
          <cell r="A126">
            <v>169</v>
          </cell>
          <cell r="B126" t="str">
            <v>服部　剛</v>
          </cell>
          <cell r="C126" t="str">
            <v>ﾊｯﾄﾘ ﾂﾖｼ</v>
          </cell>
          <cell r="D126" t="str">
            <v>男</v>
          </cell>
          <cell r="F126">
            <v>156</v>
          </cell>
          <cell r="G126" t="str">
            <v>高橋　美樹子</v>
          </cell>
          <cell r="H126">
            <v>25547</v>
          </cell>
          <cell r="I126">
            <v>42.5</v>
          </cell>
          <cell r="K126">
            <v>169</v>
          </cell>
          <cell r="L126" t="str">
            <v>服部　剛</v>
          </cell>
          <cell r="M126">
            <v>571</v>
          </cell>
        </row>
        <row r="127">
          <cell r="A127">
            <v>176</v>
          </cell>
          <cell r="B127" t="str">
            <v>三浦　千賀子</v>
          </cell>
          <cell r="C127" t="str">
            <v>ﾐｳﾗ ﾁｶｺ</v>
          </cell>
          <cell r="D127" t="str">
            <v>女</v>
          </cell>
          <cell r="F127">
            <v>165</v>
          </cell>
          <cell r="G127" t="str">
            <v>有我　剛</v>
          </cell>
          <cell r="H127">
            <v>26980</v>
          </cell>
          <cell r="I127">
            <v>38.6</v>
          </cell>
          <cell r="K127">
            <v>176</v>
          </cell>
          <cell r="L127" t="str">
            <v>三浦　千賀子</v>
          </cell>
          <cell r="M127">
            <v>289</v>
          </cell>
        </row>
        <row r="128">
          <cell r="A128">
            <v>177</v>
          </cell>
          <cell r="B128" t="str">
            <v>門馬　顕光</v>
          </cell>
          <cell r="C128" t="str">
            <v>ﾓﾝﾏ ｱｷﾐﾂ</v>
          </cell>
          <cell r="D128" t="str">
            <v>男</v>
          </cell>
          <cell r="F128">
            <v>168</v>
          </cell>
          <cell r="G128" t="str">
            <v>佐藤　一郎</v>
          </cell>
          <cell r="H128">
            <v>22926</v>
          </cell>
          <cell r="I128">
            <v>49.7</v>
          </cell>
          <cell r="K128">
            <v>177</v>
          </cell>
          <cell r="L128" t="str">
            <v>門馬　顕光</v>
          </cell>
          <cell r="M128">
            <v>523</v>
          </cell>
        </row>
        <row r="129">
          <cell r="A129">
            <v>178</v>
          </cell>
          <cell r="B129" t="str">
            <v>根本　美保子</v>
          </cell>
          <cell r="C129" t="str">
            <v>ﾈﾓﾄ ﾐﾎｺ</v>
          </cell>
          <cell r="D129" t="str">
            <v>女</v>
          </cell>
          <cell r="F129">
            <v>169</v>
          </cell>
          <cell r="G129" t="str">
            <v>服部　剛</v>
          </cell>
          <cell r="H129">
            <v>31616</v>
          </cell>
          <cell r="I129">
            <v>25.9</v>
          </cell>
          <cell r="K129">
            <v>178</v>
          </cell>
          <cell r="L129" t="str">
            <v>根本　美保子</v>
          </cell>
          <cell r="M129">
            <v>496</v>
          </cell>
        </row>
        <row r="130">
          <cell r="A130">
            <v>179</v>
          </cell>
          <cell r="B130" t="str">
            <v>石井　せきみ</v>
          </cell>
          <cell r="C130" t="str">
            <v>ｲｼｲ ｾｷﾐ</v>
          </cell>
          <cell r="D130" t="str">
            <v>女</v>
          </cell>
          <cell r="F130">
            <v>176</v>
          </cell>
          <cell r="G130" t="str">
            <v>三浦　千賀子</v>
          </cell>
          <cell r="H130">
            <v>26117</v>
          </cell>
          <cell r="I130">
            <v>41</v>
          </cell>
          <cell r="K130">
            <v>179</v>
          </cell>
          <cell r="L130" t="str">
            <v>石井　せきみ</v>
          </cell>
          <cell r="M130">
            <v>589</v>
          </cell>
        </row>
        <row r="131">
          <cell r="A131">
            <v>182</v>
          </cell>
          <cell r="B131" t="str">
            <v>佐久間　昭三</v>
          </cell>
          <cell r="C131" t="str">
            <v>ｻｸﾏ ｼｮｳｿﾞｳ</v>
          </cell>
          <cell r="D131" t="str">
            <v>男</v>
          </cell>
          <cell r="F131">
            <v>177</v>
          </cell>
          <cell r="G131" t="str">
            <v>門馬　顕光</v>
          </cell>
          <cell r="H131">
            <v>32595</v>
          </cell>
          <cell r="I131">
            <v>23.3</v>
          </cell>
          <cell r="K131">
            <v>182</v>
          </cell>
          <cell r="L131" t="str">
            <v>佐久間　昭三</v>
          </cell>
          <cell r="M131">
            <v>537</v>
          </cell>
        </row>
        <row r="132">
          <cell r="A132">
            <v>183</v>
          </cell>
          <cell r="B132" t="str">
            <v>菊地　朝美</v>
          </cell>
          <cell r="C132" t="str">
            <v>ｷｸﾁ ﾄﾓﾐ</v>
          </cell>
          <cell r="D132" t="str">
            <v>女</v>
          </cell>
          <cell r="F132">
            <v>178</v>
          </cell>
          <cell r="G132" t="str">
            <v>根本　美保子</v>
          </cell>
          <cell r="H132">
            <v>28040</v>
          </cell>
          <cell r="I132">
            <v>35.700000000000003</v>
          </cell>
          <cell r="K132">
            <v>183</v>
          </cell>
          <cell r="L132" t="str">
            <v>菊地　朝美</v>
          </cell>
          <cell r="M132">
            <v>264</v>
          </cell>
        </row>
        <row r="133">
          <cell r="A133">
            <v>184</v>
          </cell>
          <cell r="B133" t="str">
            <v>安田　孝紀</v>
          </cell>
          <cell r="C133" t="str">
            <v>ﾔｽﾀﾞ ﾀｶﾉﾘ</v>
          </cell>
          <cell r="D133" t="str">
            <v>男</v>
          </cell>
          <cell r="F133">
            <v>179</v>
          </cell>
          <cell r="G133" t="str">
            <v>石井　せきみ</v>
          </cell>
          <cell r="H133">
            <v>24958</v>
          </cell>
          <cell r="I133">
            <v>44.2</v>
          </cell>
          <cell r="K133">
            <v>184</v>
          </cell>
          <cell r="L133" t="str">
            <v>安田　孝紀</v>
          </cell>
          <cell r="M133">
            <v>527</v>
          </cell>
        </row>
        <row r="134">
          <cell r="A134">
            <v>188</v>
          </cell>
          <cell r="B134" t="str">
            <v>箭内　広幸</v>
          </cell>
          <cell r="C134" t="str">
            <v>ﾔﾅｲ ﾋﾛﾕｷ</v>
          </cell>
          <cell r="D134" t="str">
            <v>男</v>
          </cell>
          <cell r="F134">
            <v>182</v>
          </cell>
          <cell r="G134" t="str">
            <v>佐久間　昭三</v>
          </cell>
          <cell r="H134">
            <v>27394</v>
          </cell>
          <cell r="I134">
            <v>37.5</v>
          </cell>
          <cell r="K134">
            <v>188</v>
          </cell>
          <cell r="L134" t="str">
            <v>箭内　広幸</v>
          </cell>
          <cell r="M134">
            <v>474</v>
          </cell>
        </row>
        <row r="135">
          <cell r="A135">
            <v>189</v>
          </cell>
          <cell r="B135" t="str">
            <v>尾澤　恵美</v>
          </cell>
          <cell r="C135" t="str">
            <v>ｵｻﾞﾜ ｴﾐ</v>
          </cell>
          <cell r="D135" t="str">
            <v>女</v>
          </cell>
          <cell r="F135">
            <v>183</v>
          </cell>
          <cell r="G135" t="str">
            <v>菊地　朝美</v>
          </cell>
          <cell r="H135">
            <v>25768</v>
          </cell>
          <cell r="I135">
            <v>41.9</v>
          </cell>
          <cell r="K135">
            <v>189</v>
          </cell>
          <cell r="L135" t="str">
            <v>尾澤　恵美</v>
          </cell>
          <cell r="M135">
            <v>526</v>
          </cell>
        </row>
        <row r="136">
          <cell r="A136">
            <v>192</v>
          </cell>
          <cell r="B136" t="str">
            <v>遠藤　勝美</v>
          </cell>
          <cell r="C136" t="str">
            <v>ｴﾝﾄﾞｳ ｶﾂﾐ</v>
          </cell>
          <cell r="D136" t="str">
            <v>男</v>
          </cell>
          <cell r="F136">
            <v>184</v>
          </cell>
          <cell r="G136" t="str">
            <v>安田　孝紀</v>
          </cell>
          <cell r="H136">
            <v>26011</v>
          </cell>
          <cell r="I136">
            <v>41.3</v>
          </cell>
          <cell r="K136">
            <v>192</v>
          </cell>
          <cell r="L136" t="str">
            <v>遠藤　勝美</v>
          </cell>
          <cell r="M136">
            <v>539</v>
          </cell>
        </row>
        <row r="137">
          <cell r="A137">
            <v>193</v>
          </cell>
          <cell r="B137" t="str">
            <v>鎌田　かつえ</v>
          </cell>
          <cell r="C137" t="str">
            <v>ｶﾏﾀ ｶﾂｴ</v>
          </cell>
          <cell r="D137" t="str">
            <v>女</v>
          </cell>
          <cell r="F137">
            <v>188</v>
          </cell>
          <cell r="G137" t="str">
            <v>箭内　広幸</v>
          </cell>
          <cell r="H137">
            <v>24624</v>
          </cell>
          <cell r="I137">
            <v>45.1</v>
          </cell>
          <cell r="K137">
            <v>193</v>
          </cell>
          <cell r="L137" t="str">
            <v>鎌田　かつえ</v>
          </cell>
          <cell r="M137">
            <v>499</v>
          </cell>
        </row>
        <row r="138">
          <cell r="A138">
            <v>194</v>
          </cell>
          <cell r="B138" t="str">
            <v>山田　敏枝</v>
          </cell>
          <cell r="C138" t="str">
            <v>ﾔﾏﾀﾞ ﾄｼｴ</v>
          </cell>
          <cell r="D138" t="str">
            <v>女</v>
          </cell>
          <cell r="F138">
            <v>189</v>
          </cell>
          <cell r="G138" t="str">
            <v>尾澤　恵美</v>
          </cell>
          <cell r="H138">
            <v>25480</v>
          </cell>
          <cell r="I138">
            <v>42.8</v>
          </cell>
          <cell r="K138">
            <v>194</v>
          </cell>
          <cell r="L138" t="str">
            <v>山田　敏枝</v>
          </cell>
          <cell r="M138">
            <v>279</v>
          </cell>
        </row>
        <row r="139">
          <cell r="A139">
            <v>196</v>
          </cell>
          <cell r="B139" t="str">
            <v>猪狩　義幸</v>
          </cell>
          <cell r="C139" t="str">
            <v>ｲｶﾞﾘ ﾖｼﾕｷ</v>
          </cell>
          <cell r="D139" t="str">
            <v>男</v>
          </cell>
          <cell r="F139">
            <v>192</v>
          </cell>
          <cell r="G139" t="str">
            <v>遠藤　勝美</v>
          </cell>
          <cell r="H139">
            <v>27726</v>
          </cell>
          <cell r="I139">
            <v>36.6</v>
          </cell>
          <cell r="K139">
            <v>196</v>
          </cell>
          <cell r="L139" t="str">
            <v>猪狩　義幸</v>
          </cell>
          <cell r="M139">
            <v>540</v>
          </cell>
        </row>
        <row r="140">
          <cell r="A140">
            <v>198</v>
          </cell>
          <cell r="B140" t="str">
            <v>穴澤　美香</v>
          </cell>
          <cell r="C140" t="str">
            <v>ｱﾅｻﾞﾜ ﾐｶ</v>
          </cell>
          <cell r="D140" t="str">
            <v>女</v>
          </cell>
          <cell r="F140">
            <v>193</v>
          </cell>
          <cell r="G140" t="str">
            <v>鎌田　かつえ</v>
          </cell>
          <cell r="H140">
            <v>27048</v>
          </cell>
          <cell r="I140">
            <v>38.4</v>
          </cell>
          <cell r="K140">
            <v>198</v>
          </cell>
          <cell r="L140" t="str">
            <v>穴澤　美香</v>
          </cell>
          <cell r="M140">
            <v>501</v>
          </cell>
        </row>
        <row r="141">
          <cell r="A141">
            <v>202</v>
          </cell>
          <cell r="B141" t="str">
            <v>渡辺　和満</v>
          </cell>
          <cell r="C141" t="str">
            <v>ﾜﾀﾅﾍﾞ ｶｽﾞﾐﾂ</v>
          </cell>
          <cell r="D141" t="str">
            <v>男</v>
          </cell>
          <cell r="F141">
            <v>194</v>
          </cell>
          <cell r="G141" t="str">
            <v>山田　敏枝</v>
          </cell>
          <cell r="H141">
            <v>26583</v>
          </cell>
          <cell r="I141">
            <v>39.700000000000003</v>
          </cell>
          <cell r="K141">
            <v>202</v>
          </cell>
          <cell r="L141" t="str">
            <v>渡辺　和満</v>
          </cell>
          <cell r="M141">
            <v>480</v>
          </cell>
        </row>
        <row r="142">
          <cell r="A142">
            <v>205</v>
          </cell>
          <cell r="B142" t="str">
            <v>石塚　忠吉</v>
          </cell>
          <cell r="C142" t="str">
            <v>ｲｼﾂﾞｶ ﾁｭｳｷﾁ</v>
          </cell>
          <cell r="D142" t="str">
            <v>男</v>
          </cell>
          <cell r="F142">
            <v>196</v>
          </cell>
          <cell r="G142" t="str">
            <v>猪狩　義幸</v>
          </cell>
          <cell r="H142">
            <v>26146</v>
          </cell>
          <cell r="I142">
            <v>40.9</v>
          </cell>
          <cell r="K142">
            <v>205</v>
          </cell>
          <cell r="L142" t="str">
            <v>石塚　忠吉</v>
          </cell>
          <cell r="M142">
            <v>239</v>
          </cell>
        </row>
        <row r="143">
          <cell r="A143">
            <v>210</v>
          </cell>
          <cell r="B143" t="str">
            <v>本田　和子</v>
          </cell>
          <cell r="C143" t="str">
            <v>ﾎﾝﾀﾞ ｶｽﾞｺ</v>
          </cell>
          <cell r="D143" t="str">
            <v>女</v>
          </cell>
          <cell r="F143">
            <v>198</v>
          </cell>
          <cell r="G143" t="str">
            <v>穴澤　美香</v>
          </cell>
          <cell r="H143">
            <v>32023</v>
          </cell>
          <cell r="I143">
            <v>24.8</v>
          </cell>
          <cell r="K143">
            <v>210</v>
          </cell>
          <cell r="L143" t="str">
            <v>本田　和子</v>
          </cell>
          <cell r="M143">
            <v>542</v>
          </cell>
        </row>
        <row r="144">
          <cell r="A144">
            <v>212</v>
          </cell>
          <cell r="B144" t="str">
            <v>鈴木　善雄</v>
          </cell>
          <cell r="C144" t="str">
            <v>ｽｽﾞｷ ﾖｼｵ</v>
          </cell>
          <cell r="D144" t="str">
            <v>男</v>
          </cell>
          <cell r="F144">
            <v>202</v>
          </cell>
          <cell r="G144" t="str">
            <v>渡辺　和満</v>
          </cell>
          <cell r="H144">
            <v>19399</v>
          </cell>
          <cell r="I144">
            <v>59.3</v>
          </cell>
          <cell r="K144">
            <v>212</v>
          </cell>
          <cell r="L144" t="str">
            <v>鈴木　善雄</v>
          </cell>
          <cell r="M144">
            <v>229</v>
          </cell>
        </row>
        <row r="145">
          <cell r="A145">
            <v>213</v>
          </cell>
          <cell r="B145" t="str">
            <v>鎌田　英花</v>
          </cell>
          <cell r="C145" t="str">
            <v>ｶﾏﾀ ｴｲｶ</v>
          </cell>
          <cell r="D145" t="str">
            <v>女</v>
          </cell>
          <cell r="F145">
            <v>205</v>
          </cell>
          <cell r="G145" t="str">
            <v>石塚　忠吉</v>
          </cell>
          <cell r="H145">
            <v>28841</v>
          </cell>
          <cell r="I145">
            <v>33.5</v>
          </cell>
          <cell r="K145">
            <v>213</v>
          </cell>
          <cell r="L145" t="str">
            <v>鎌田　英花</v>
          </cell>
          <cell r="M145">
            <v>236</v>
          </cell>
        </row>
        <row r="146">
          <cell r="A146">
            <v>214</v>
          </cell>
          <cell r="B146" t="str">
            <v>三浦　順一</v>
          </cell>
          <cell r="C146" t="str">
            <v>ﾐｳﾗ ｼﾞｭﾝｲﾁ</v>
          </cell>
          <cell r="D146" t="str">
            <v>男</v>
          </cell>
          <cell r="F146">
            <v>210</v>
          </cell>
          <cell r="G146" t="str">
            <v>本田　和子</v>
          </cell>
          <cell r="H146">
            <v>22969</v>
          </cell>
          <cell r="I146">
            <v>49.6</v>
          </cell>
          <cell r="K146">
            <v>214</v>
          </cell>
          <cell r="L146" t="str">
            <v>三浦　順一</v>
          </cell>
          <cell r="M146">
            <v>472</v>
          </cell>
        </row>
        <row r="147">
          <cell r="A147">
            <v>218</v>
          </cell>
          <cell r="B147" t="str">
            <v>栁沼　隆仁</v>
          </cell>
          <cell r="C147" t="str">
            <v>ﾔｷﾞﾇﾏ ﾀｶﾋﾄ</v>
          </cell>
          <cell r="D147" t="str">
            <v>男</v>
          </cell>
          <cell r="F147">
            <v>212</v>
          </cell>
          <cell r="G147" t="str">
            <v>鈴木　善雄</v>
          </cell>
          <cell r="H147">
            <v>21235</v>
          </cell>
          <cell r="I147">
            <v>54.3</v>
          </cell>
          <cell r="K147">
            <v>218</v>
          </cell>
          <cell r="L147" t="str">
            <v>栁沼　隆仁</v>
          </cell>
          <cell r="M147">
            <v>554</v>
          </cell>
        </row>
        <row r="148">
          <cell r="A148">
            <v>220</v>
          </cell>
          <cell r="B148" t="str">
            <v>橋本　克彦</v>
          </cell>
          <cell r="C148" t="str">
            <v>ﾊｼﾓﾄ ｶﾂﾋｺ</v>
          </cell>
          <cell r="D148" t="str">
            <v>男</v>
          </cell>
          <cell r="F148">
            <v>213</v>
          </cell>
          <cell r="G148" t="str">
            <v>鎌田　英花</v>
          </cell>
          <cell r="H148">
            <v>26419</v>
          </cell>
          <cell r="I148">
            <v>40.200000000000003</v>
          </cell>
          <cell r="K148">
            <v>220</v>
          </cell>
          <cell r="L148" t="str">
            <v>橋本　克彦</v>
          </cell>
          <cell r="M148">
            <v>505</v>
          </cell>
        </row>
        <row r="149">
          <cell r="A149">
            <v>221</v>
          </cell>
          <cell r="B149" t="str">
            <v>佐藤　博幸</v>
          </cell>
          <cell r="C149" t="str">
            <v>ｻﾄｳ ﾋﾛﾕｷ</v>
          </cell>
          <cell r="D149" t="str">
            <v>男</v>
          </cell>
          <cell r="F149">
            <v>214</v>
          </cell>
          <cell r="G149" t="str">
            <v>三浦　順一</v>
          </cell>
          <cell r="H149">
            <v>28323</v>
          </cell>
          <cell r="I149">
            <v>34.9</v>
          </cell>
          <cell r="K149">
            <v>221</v>
          </cell>
          <cell r="L149" t="str">
            <v>佐藤　博幸</v>
          </cell>
          <cell r="M149">
            <v>503</v>
          </cell>
        </row>
        <row r="150">
          <cell r="A150">
            <v>223</v>
          </cell>
          <cell r="B150" t="str">
            <v>佐久間　豊</v>
          </cell>
          <cell r="C150" t="str">
            <v>ｻｸﾏ ﾕﾀｶ</v>
          </cell>
          <cell r="D150" t="str">
            <v>男</v>
          </cell>
          <cell r="F150">
            <v>218</v>
          </cell>
          <cell r="G150" t="str">
            <v>栁沼　隆仁</v>
          </cell>
          <cell r="H150">
            <v>23387</v>
          </cell>
          <cell r="I150">
            <v>48.4</v>
          </cell>
          <cell r="K150">
            <v>223</v>
          </cell>
          <cell r="L150" t="str">
            <v>佐久間　豊</v>
          </cell>
          <cell r="M150">
            <v>252</v>
          </cell>
        </row>
        <row r="151">
          <cell r="A151">
            <v>224</v>
          </cell>
          <cell r="B151" t="str">
            <v>村上　晴美</v>
          </cell>
          <cell r="C151" t="str">
            <v>ﾑﾗｶﾐ ﾊﾙﾐ</v>
          </cell>
          <cell r="D151" t="str">
            <v>女</v>
          </cell>
          <cell r="F151">
            <v>220</v>
          </cell>
          <cell r="G151" t="str">
            <v>橋本　克彦</v>
          </cell>
          <cell r="H151">
            <v>24170</v>
          </cell>
          <cell r="I151">
            <v>46.3</v>
          </cell>
          <cell r="K151">
            <v>224</v>
          </cell>
          <cell r="L151" t="str">
            <v>村上　晴美</v>
          </cell>
          <cell r="M151">
            <v>253</v>
          </cell>
        </row>
        <row r="152">
          <cell r="A152">
            <v>225</v>
          </cell>
          <cell r="B152" t="str">
            <v>宗像　和彦</v>
          </cell>
          <cell r="C152" t="str">
            <v>ﾑﾅｶﾀ ｶｽﾞﾋｺ</v>
          </cell>
          <cell r="D152" t="str">
            <v>男</v>
          </cell>
          <cell r="F152">
            <v>221</v>
          </cell>
          <cell r="G152" t="str">
            <v>佐藤　博幸</v>
          </cell>
          <cell r="H152">
            <v>25240</v>
          </cell>
          <cell r="I152">
            <v>43.3</v>
          </cell>
          <cell r="K152">
            <v>225</v>
          </cell>
          <cell r="L152" t="str">
            <v>宗像　和彦</v>
          </cell>
          <cell r="M152">
            <v>504</v>
          </cell>
        </row>
        <row r="153">
          <cell r="A153">
            <v>226</v>
          </cell>
          <cell r="B153" t="str">
            <v>桑原　咲子</v>
          </cell>
          <cell r="C153" t="str">
            <v>ｸﾜﾊﾗ ｻｷｺ</v>
          </cell>
          <cell r="D153" t="str">
            <v>女</v>
          </cell>
          <cell r="F153">
            <v>223</v>
          </cell>
          <cell r="G153" t="str">
            <v>佐久間　豊</v>
          </cell>
          <cell r="H153">
            <v>29926</v>
          </cell>
          <cell r="I153">
            <v>30.5</v>
          </cell>
          <cell r="K153">
            <v>226</v>
          </cell>
          <cell r="L153" t="str">
            <v>桑原　咲子</v>
          </cell>
          <cell r="M153">
            <v>256</v>
          </cell>
        </row>
        <row r="154">
          <cell r="A154">
            <v>228</v>
          </cell>
          <cell r="B154" t="str">
            <v>佐藤　達哉</v>
          </cell>
          <cell r="C154" t="str">
            <v>ｻﾄｳ ﾀﾂﾔ</v>
          </cell>
          <cell r="D154" t="str">
            <v>男</v>
          </cell>
          <cell r="F154">
            <v>224</v>
          </cell>
          <cell r="G154" t="str">
            <v>村上　晴美</v>
          </cell>
          <cell r="H154">
            <v>28994</v>
          </cell>
          <cell r="I154">
            <v>33.1</v>
          </cell>
          <cell r="K154">
            <v>228</v>
          </cell>
          <cell r="L154" t="str">
            <v>佐藤　達哉</v>
          </cell>
          <cell r="M154">
            <v>506</v>
          </cell>
        </row>
        <row r="155">
          <cell r="A155">
            <v>229</v>
          </cell>
          <cell r="B155" t="str">
            <v>佐久間　徹</v>
          </cell>
          <cell r="C155" t="str">
            <v>ｻｸﾏ ﾄｵﾙ</v>
          </cell>
          <cell r="D155" t="str">
            <v>男</v>
          </cell>
          <cell r="F155">
            <v>225</v>
          </cell>
          <cell r="G155" t="str">
            <v>宗像　和彦</v>
          </cell>
          <cell r="H155">
            <v>22848</v>
          </cell>
          <cell r="I155">
            <v>49.9</v>
          </cell>
          <cell r="K155">
            <v>229</v>
          </cell>
          <cell r="L155" t="str">
            <v>佐久間　徹</v>
          </cell>
          <cell r="M155">
            <v>555</v>
          </cell>
        </row>
        <row r="156">
          <cell r="A156">
            <v>230</v>
          </cell>
          <cell r="B156" t="str">
            <v>二瓶　清一</v>
          </cell>
          <cell r="C156" t="str">
            <v>ﾆﾍｲ ｾｲｲﾁ</v>
          </cell>
          <cell r="D156" t="str">
            <v>男</v>
          </cell>
          <cell r="F156">
            <v>226</v>
          </cell>
          <cell r="G156" t="str">
            <v>桑原　咲子</v>
          </cell>
          <cell r="H156">
            <v>27477</v>
          </cell>
          <cell r="I156">
            <v>37.299999999999997</v>
          </cell>
          <cell r="K156">
            <v>230</v>
          </cell>
          <cell r="L156" t="str">
            <v>二瓶　清一</v>
          </cell>
          <cell r="M156">
            <v>313</v>
          </cell>
        </row>
        <row r="157">
          <cell r="A157">
            <v>232</v>
          </cell>
          <cell r="B157" t="str">
            <v>箭内　茂</v>
          </cell>
          <cell r="C157" t="str">
            <v>ﾔﾅｲ ｼｹﾞﾙ</v>
          </cell>
          <cell r="D157" t="str">
            <v>男</v>
          </cell>
          <cell r="F157">
            <v>228</v>
          </cell>
          <cell r="G157" t="str">
            <v>佐藤　達哉</v>
          </cell>
          <cell r="H157">
            <v>30170</v>
          </cell>
          <cell r="I157">
            <v>29.8</v>
          </cell>
          <cell r="K157">
            <v>232</v>
          </cell>
          <cell r="L157" t="str">
            <v>箭内　茂</v>
          </cell>
          <cell r="M157">
            <v>232</v>
          </cell>
        </row>
        <row r="158">
          <cell r="A158">
            <v>233</v>
          </cell>
          <cell r="B158" t="str">
            <v>松本　明</v>
          </cell>
          <cell r="C158" t="str">
            <v>ﾏﾂﾓﾄ ｱｷﾗ</v>
          </cell>
          <cell r="D158" t="str">
            <v>男</v>
          </cell>
          <cell r="F158">
            <v>229</v>
          </cell>
          <cell r="G158" t="str">
            <v>佐久間　徹</v>
          </cell>
          <cell r="H158">
            <v>31750</v>
          </cell>
          <cell r="I158">
            <v>25.6</v>
          </cell>
          <cell r="K158">
            <v>233</v>
          </cell>
          <cell r="L158" t="str">
            <v>松本　明</v>
          </cell>
          <cell r="M158">
            <v>378</v>
          </cell>
        </row>
        <row r="159">
          <cell r="A159">
            <v>235</v>
          </cell>
          <cell r="B159" t="str">
            <v>渡邉　浩司</v>
          </cell>
          <cell r="C159" t="str">
            <v>ﾜﾀﾅﾍﾞ ｺｳｼﾞ</v>
          </cell>
          <cell r="D159" t="str">
            <v>男</v>
          </cell>
          <cell r="F159">
            <v>230</v>
          </cell>
          <cell r="G159" t="str">
            <v>二瓶　清一</v>
          </cell>
          <cell r="H159">
            <v>22611</v>
          </cell>
          <cell r="I159">
            <v>50.6</v>
          </cell>
          <cell r="K159">
            <v>235</v>
          </cell>
          <cell r="L159" t="str">
            <v>渡邉　浩司</v>
          </cell>
          <cell r="M159">
            <v>508</v>
          </cell>
        </row>
        <row r="160">
          <cell r="A160">
            <v>237</v>
          </cell>
          <cell r="B160" t="str">
            <v>安斎　浩二</v>
          </cell>
          <cell r="C160" t="str">
            <v>ｱﾝｻﾞｲ ｺｳｼﾞ</v>
          </cell>
          <cell r="D160" t="str">
            <v>男</v>
          </cell>
          <cell r="F160">
            <v>232</v>
          </cell>
          <cell r="G160" t="str">
            <v>箭内　茂</v>
          </cell>
          <cell r="H160">
            <v>24447</v>
          </cell>
          <cell r="I160">
            <v>45.5</v>
          </cell>
          <cell r="K160">
            <v>237</v>
          </cell>
          <cell r="L160" t="str">
            <v>安斎　浩二</v>
          </cell>
          <cell r="M160">
            <v>507</v>
          </cell>
        </row>
        <row r="161">
          <cell r="A161">
            <v>238</v>
          </cell>
          <cell r="B161" t="str">
            <v>会田　俊広</v>
          </cell>
          <cell r="C161" t="str">
            <v>ｱｲﾀ ﾄｼﾋﾛ</v>
          </cell>
          <cell r="D161" t="str">
            <v>男</v>
          </cell>
          <cell r="F161">
            <v>233</v>
          </cell>
          <cell r="G161" t="str">
            <v>松本　明</v>
          </cell>
          <cell r="H161">
            <v>30128</v>
          </cell>
          <cell r="I161">
            <v>30</v>
          </cell>
          <cell r="K161">
            <v>238</v>
          </cell>
          <cell r="L161" t="str">
            <v>会田　俊広</v>
          </cell>
          <cell r="M161">
            <v>568</v>
          </cell>
        </row>
        <row r="162">
          <cell r="A162">
            <v>239</v>
          </cell>
          <cell r="B162" t="str">
            <v>中山　美智雄</v>
          </cell>
          <cell r="C162" t="str">
            <v>ﾅｶﾔﾏ ﾐﾁｵ</v>
          </cell>
          <cell r="D162" t="str">
            <v>男</v>
          </cell>
          <cell r="F162">
            <v>235</v>
          </cell>
          <cell r="G162" t="str">
            <v>渡邉　浩司</v>
          </cell>
          <cell r="H162">
            <v>30169</v>
          </cell>
          <cell r="I162">
            <v>29.8</v>
          </cell>
          <cell r="K162">
            <v>239</v>
          </cell>
          <cell r="L162" t="str">
            <v>中山　美智雄</v>
          </cell>
          <cell r="M162">
            <v>556</v>
          </cell>
        </row>
        <row r="163">
          <cell r="A163">
            <v>240</v>
          </cell>
          <cell r="B163" t="str">
            <v>髙野　文雄</v>
          </cell>
          <cell r="C163" t="str">
            <v>ﾀｶﾉ ﾌﾐｵ</v>
          </cell>
          <cell r="D163" t="str">
            <v>男</v>
          </cell>
          <cell r="F163">
            <v>237</v>
          </cell>
          <cell r="G163" t="str">
            <v>安斎　浩二</v>
          </cell>
          <cell r="H163">
            <v>25265</v>
          </cell>
          <cell r="I163">
            <v>43.3</v>
          </cell>
          <cell r="K163">
            <v>240</v>
          </cell>
          <cell r="L163" t="str">
            <v>髙野　文雄</v>
          </cell>
          <cell r="M163">
            <v>390</v>
          </cell>
        </row>
        <row r="164">
          <cell r="A164">
            <v>242</v>
          </cell>
          <cell r="B164" t="str">
            <v>大和田　寛</v>
          </cell>
          <cell r="C164" t="str">
            <v>ｵｵﾜﾀﾞ ﾋﾛｼ</v>
          </cell>
          <cell r="D164" t="str">
            <v>男</v>
          </cell>
          <cell r="F164">
            <v>238</v>
          </cell>
          <cell r="G164" t="str">
            <v>会田　俊広</v>
          </cell>
          <cell r="H164">
            <v>31329</v>
          </cell>
          <cell r="I164">
            <v>26.7</v>
          </cell>
          <cell r="K164">
            <v>242</v>
          </cell>
          <cell r="L164" t="str">
            <v>大和田　寛</v>
          </cell>
          <cell r="M164">
            <v>314</v>
          </cell>
        </row>
        <row r="165">
          <cell r="A165">
            <v>243</v>
          </cell>
          <cell r="B165" t="str">
            <v>橋本　真由美</v>
          </cell>
          <cell r="C165" t="str">
            <v>ﾊｼﾓﾄ ﾏﾕﾐ</v>
          </cell>
          <cell r="D165" t="str">
            <v>女</v>
          </cell>
          <cell r="F165">
            <v>239</v>
          </cell>
          <cell r="G165" t="str">
            <v>中山　美智雄</v>
          </cell>
          <cell r="H165">
            <v>29504</v>
          </cell>
          <cell r="I165">
            <v>31.7</v>
          </cell>
          <cell r="K165">
            <v>243</v>
          </cell>
          <cell r="L165" t="str">
            <v>橋本　真由美</v>
          </cell>
          <cell r="M165">
            <v>588</v>
          </cell>
        </row>
        <row r="166">
          <cell r="A166">
            <v>247</v>
          </cell>
          <cell r="B166" t="str">
            <v>瀨谷　嘉代子</v>
          </cell>
          <cell r="C166" t="str">
            <v>ｾﾔ ｶﾖｺ</v>
          </cell>
          <cell r="D166" t="str">
            <v>女</v>
          </cell>
          <cell r="F166">
            <v>240</v>
          </cell>
          <cell r="G166" t="str">
            <v>髙野　文雄</v>
          </cell>
          <cell r="H166">
            <v>28067</v>
          </cell>
          <cell r="I166">
            <v>35.700000000000003</v>
          </cell>
          <cell r="K166">
            <v>247</v>
          </cell>
          <cell r="L166" t="str">
            <v>瀨谷　嘉代子</v>
          </cell>
          <cell r="M166">
            <v>448</v>
          </cell>
        </row>
        <row r="167">
          <cell r="A167">
            <v>248</v>
          </cell>
          <cell r="B167" t="str">
            <v>橋本　まちよ</v>
          </cell>
          <cell r="C167" t="str">
            <v>ﾊｼﾓﾄ ﾏﾁﾖ</v>
          </cell>
          <cell r="D167" t="str">
            <v>女</v>
          </cell>
          <cell r="F167">
            <v>242</v>
          </cell>
          <cell r="G167" t="str">
            <v>大和田　寛</v>
          </cell>
          <cell r="H167">
            <v>23885</v>
          </cell>
          <cell r="I167">
            <v>47.1</v>
          </cell>
          <cell r="K167">
            <v>248</v>
          </cell>
          <cell r="L167" t="str">
            <v>橋本　まちよ</v>
          </cell>
          <cell r="M167">
            <v>557</v>
          </cell>
        </row>
        <row r="168">
          <cell r="A168">
            <v>249</v>
          </cell>
          <cell r="B168" t="str">
            <v>安部　明美</v>
          </cell>
          <cell r="C168" t="str">
            <v>ｱﾍﾞ ｱｹﾐ</v>
          </cell>
          <cell r="D168" t="str">
            <v>女</v>
          </cell>
          <cell r="F168">
            <v>243</v>
          </cell>
          <cell r="G168" t="str">
            <v>橋本　真由美</v>
          </cell>
          <cell r="H168">
            <v>27890</v>
          </cell>
          <cell r="I168">
            <v>36.1</v>
          </cell>
          <cell r="K168">
            <v>249</v>
          </cell>
          <cell r="L168" t="str">
            <v>安部　明美</v>
          </cell>
          <cell r="M168">
            <v>558</v>
          </cell>
        </row>
        <row r="169">
          <cell r="A169">
            <v>251</v>
          </cell>
          <cell r="B169" t="str">
            <v>佐久間　まゆみ</v>
          </cell>
          <cell r="C169" t="str">
            <v>ｻｸﾏ ﾏﾕﾐ</v>
          </cell>
          <cell r="D169" t="str">
            <v>女</v>
          </cell>
          <cell r="F169">
            <v>247</v>
          </cell>
          <cell r="G169" t="str">
            <v>瀨谷　嘉代子</v>
          </cell>
          <cell r="H169">
            <v>30817</v>
          </cell>
          <cell r="I169">
            <v>28.1</v>
          </cell>
          <cell r="K169">
            <v>251</v>
          </cell>
          <cell r="L169" t="str">
            <v>佐久間　まゆみ</v>
          </cell>
          <cell r="M169">
            <v>560</v>
          </cell>
        </row>
        <row r="170">
          <cell r="A170">
            <v>258</v>
          </cell>
          <cell r="B170" t="str">
            <v>塩田　智晶</v>
          </cell>
          <cell r="C170" t="str">
            <v>ｼｵﾀ ﾄﾓｱｷ</v>
          </cell>
          <cell r="D170" t="str">
            <v>男</v>
          </cell>
          <cell r="F170">
            <v>248</v>
          </cell>
          <cell r="G170" t="str">
            <v>橋本　まちよ</v>
          </cell>
          <cell r="H170">
            <v>19774</v>
          </cell>
          <cell r="I170">
            <v>58.3</v>
          </cell>
          <cell r="K170">
            <v>258</v>
          </cell>
          <cell r="L170" t="str">
            <v>塩田　智晶</v>
          </cell>
          <cell r="M170">
            <v>593</v>
          </cell>
        </row>
        <row r="171">
          <cell r="A171">
            <v>259</v>
          </cell>
          <cell r="B171" t="str">
            <v>上石　耕一</v>
          </cell>
          <cell r="C171" t="str">
            <v>ｱｹﾞｲｼ ｺｳｲﾁ</v>
          </cell>
          <cell r="D171" t="str">
            <v>男</v>
          </cell>
          <cell r="F171">
            <v>249</v>
          </cell>
          <cell r="G171" t="str">
            <v>安部　明美</v>
          </cell>
          <cell r="H171">
            <v>27433</v>
          </cell>
          <cell r="I171">
            <v>37.299999999999997</v>
          </cell>
          <cell r="K171">
            <v>259</v>
          </cell>
          <cell r="L171" t="str">
            <v>上石　耕一</v>
          </cell>
          <cell r="M171">
            <v>561</v>
          </cell>
        </row>
        <row r="172">
          <cell r="A172">
            <v>264</v>
          </cell>
          <cell r="B172" t="str">
            <v>蒲生　優太</v>
          </cell>
          <cell r="C172" t="str">
            <v>ｶﾞﾓｳ ﾕｳﾀ</v>
          </cell>
          <cell r="D172" t="str">
            <v>男</v>
          </cell>
          <cell r="F172">
            <v>251</v>
          </cell>
          <cell r="G172" t="str">
            <v>佐久間　まゆみ</v>
          </cell>
          <cell r="H172">
            <v>23874</v>
          </cell>
          <cell r="I172">
            <v>47.1</v>
          </cell>
          <cell r="K172">
            <v>264</v>
          </cell>
          <cell r="L172" t="str">
            <v>蒲生　優太</v>
          </cell>
          <cell r="M172">
            <v>408</v>
          </cell>
        </row>
        <row r="173">
          <cell r="A173">
            <v>268</v>
          </cell>
          <cell r="B173" t="str">
            <v>鈴木　美賀</v>
          </cell>
          <cell r="C173" t="str">
            <v>ｽｽﾞｷ ﾐｶ</v>
          </cell>
          <cell r="D173" t="str">
            <v>女</v>
          </cell>
          <cell r="F173">
            <v>258</v>
          </cell>
          <cell r="G173" t="str">
            <v>塩田　智晶</v>
          </cell>
          <cell r="H173">
            <v>30965</v>
          </cell>
          <cell r="I173">
            <v>27.7</v>
          </cell>
          <cell r="K173">
            <v>268</v>
          </cell>
          <cell r="L173" t="str">
            <v>鈴木　美賀</v>
          </cell>
          <cell r="M173">
            <v>594</v>
          </cell>
        </row>
        <row r="174">
          <cell r="A174">
            <v>270</v>
          </cell>
          <cell r="B174" t="str">
            <v>橋本　博利</v>
          </cell>
          <cell r="C174" t="str">
            <v>ﾊｼﾓﾄ ﾋﾛﾄｼ</v>
          </cell>
          <cell r="D174" t="str">
            <v>男</v>
          </cell>
          <cell r="F174">
            <v>259</v>
          </cell>
          <cell r="G174" t="str">
            <v>上石　耕一</v>
          </cell>
          <cell r="H174">
            <v>28462</v>
          </cell>
          <cell r="I174">
            <v>34.6</v>
          </cell>
          <cell r="K174">
            <v>270</v>
          </cell>
          <cell r="L174" t="str">
            <v>橋本　博利</v>
          </cell>
          <cell r="M174">
            <v>457</v>
          </cell>
        </row>
        <row r="175">
          <cell r="A175">
            <v>271</v>
          </cell>
          <cell r="B175" t="str">
            <v>白土　健一</v>
          </cell>
          <cell r="C175" t="str">
            <v>ｼﾗﾄ ｹﾝｲﾁ</v>
          </cell>
          <cell r="D175" t="str">
            <v>男</v>
          </cell>
          <cell r="F175">
            <v>264</v>
          </cell>
          <cell r="G175" t="str">
            <v>蒲生　優太</v>
          </cell>
          <cell r="H175">
            <v>30879</v>
          </cell>
          <cell r="I175">
            <v>27.9</v>
          </cell>
          <cell r="K175">
            <v>271</v>
          </cell>
          <cell r="L175" t="str">
            <v>白土　健一</v>
          </cell>
          <cell r="M175">
            <v>242</v>
          </cell>
        </row>
        <row r="176">
          <cell r="A176">
            <v>272</v>
          </cell>
          <cell r="B176" t="str">
            <v>佐藤　幸治</v>
          </cell>
          <cell r="C176" t="str">
            <v>ｻﾄｳ ｺｳｼﾞ</v>
          </cell>
          <cell r="D176" t="str">
            <v>男</v>
          </cell>
          <cell r="F176">
            <v>268</v>
          </cell>
          <cell r="G176" t="str">
            <v>鈴木　美賀</v>
          </cell>
          <cell r="H176">
            <v>23282</v>
          </cell>
          <cell r="I176">
            <v>48.8</v>
          </cell>
          <cell r="K176">
            <v>272</v>
          </cell>
          <cell r="L176" t="str">
            <v>佐藤　幸治</v>
          </cell>
          <cell r="M176">
            <v>243</v>
          </cell>
        </row>
        <row r="177">
          <cell r="A177">
            <v>274</v>
          </cell>
          <cell r="B177" t="str">
            <v>佐藤　篤</v>
          </cell>
          <cell r="C177" t="str">
            <v>ｻﾄｳ ｱﾂｼ</v>
          </cell>
          <cell r="D177" t="str">
            <v>男</v>
          </cell>
          <cell r="F177">
            <v>270</v>
          </cell>
          <cell r="G177" t="str">
            <v>橋本　博利</v>
          </cell>
          <cell r="H177">
            <v>28425</v>
          </cell>
          <cell r="I177">
            <v>34.700000000000003</v>
          </cell>
          <cell r="K177">
            <v>274</v>
          </cell>
          <cell r="L177" t="str">
            <v>佐藤　篤</v>
          </cell>
          <cell r="M177">
            <v>241</v>
          </cell>
        </row>
        <row r="178">
          <cell r="A178">
            <v>275</v>
          </cell>
          <cell r="B178" t="str">
            <v>小島　恵美子</v>
          </cell>
          <cell r="C178" t="str">
            <v>ｺｼﾞﾏ ｴﾐｺ</v>
          </cell>
          <cell r="D178" t="str">
            <v>女</v>
          </cell>
          <cell r="F178">
            <v>271</v>
          </cell>
          <cell r="G178" t="str">
            <v>白土　健一</v>
          </cell>
          <cell r="H178">
            <v>29678</v>
          </cell>
          <cell r="I178">
            <v>31.3</v>
          </cell>
          <cell r="K178">
            <v>275</v>
          </cell>
          <cell r="L178" t="str">
            <v>小島　恵美子</v>
          </cell>
          <cell r="M178">
            <v>596</v>
          </cell>
        </row>
        <row r="179">
          <cell r="A179">
            <v>276</v>
          </cell>
          <cell r="B179" t="str">
            <v>佐久間　祐美</v>
          </cell>
          <cell r="C179" t="str">
            <v>ｻｸﾏ ﾕﾐ</v>
          </cell>
          <cell r="D179" t="str">
            <v>女</v>
          </cell>
          <cell r="F179">
            <v>272</v>
          </cell>
          <cell r="G179" t="str">
            <v>佐藤　幸治</v>
          </cell>
          <cell r="H179">
            <v>29040</v>
          </cell>
          <cell r="I179">
            <v>33</v>
          </cell>
          <cell r="K179">
            <v>276</v>
          </cell>
          <cell r="L179" t="str">
            <v>佐久間　祐美</v>
          </cell>
          <cell r="M179">
            <v>566</v>
          </cell>
        </row>
        <row r="180">
          <cell r="A180">
            <v>281</v>
          </cell>
          <cell r="B180" t="str">
            <v>滝田　大</v>
          </cell>
          <cell r="C180" t="str">
            <v>ﾀｷﾀ ﾀﾞｲ</v>
          </cell>
          <cell r="D180" t="str">
            <v>男</v>
          </cell>
          <cell r="F180">
            <v>274</v>
          </cell>
          <cell r="G180" t="str">
            <v>佐藤　篤</v>
          </cell>
          <cell r="H180">
            <v>29387</v>
          </cell>
          <cell r="I180">
            <v>32</v>
          </cell>
          <cell r="K180">
            <v>281</v>
          </cell>
          <cell r="L180" t="str">
            <v>滝田　大</v>
          </cell>
          <cell r="M180">
            <v>562</v>
          </cell>
        </row>
        <row r="181">
          <cell r="A181">
            <v>282</v>
          </cell>
          <cell r="B181" t="str">
            <v>久保田　伸一</v>
          </cell>
          <cell r="C181" t="str">
            <v>ｸﾎﾞﾀ ｼﾝｲﾁ</v>
          </cell>
          <cell r="D181" t="str">
            <v>男</v>
          </cell>
          <cell r="F181">
            <v>275</v>
          </cell>
          <cell r="G181" t="str">
            <v>小島　恵美子</v>
          </cell>
          <cell r="H181">
            <v>27926</v>
          </cell>
          <cell r="I181">
            <v>36</v>
          </cell>
          <cell r="K181">
            <v>282</v>
          </cell>
          <cell r="L181" t="str">
            <v>久保田　伸一</v>
          </cell>
          <cell r="M181">
            <v>597</v>
          </cell>
        </row>
        <row r="182">
          <cell r="A182">
            <v>284</v>
          </cell>
          <cell r="B182" t="str">
            <v>石井　友範</v>
          </cell>
          <cell r="C182" t="str">
            <v>ｲｼｲ ﾄﾓﾉﾘ</v>
          </cell>
          <cell r="D182" t="str">
            <v>男</v>
          </cell>
          <cell r="F182">
            <v>276</v>
          </cell>
          <cell r="G182" t="str">
            <v>佐久間　祐美</v>
          </cell>
          <cell r="H182">
            <v>32936</v>
          </cell>
          <cell r="I182">
            <v>22.3</v>
          </cell>
          <cell r="K182">
            <v>284</v>
          </cell>
          <cell r="L182" t="str">
            <v>石井　友範</v>
          </cell>
          <cell r="M182">
            <v>598</v>
          </cell>
        </row>
        <row r="183">
          <cell r="A183">
            <v>285</v>
          </cell>
          <cell r="B183" t="str">
            <v>佐藤　千恵子</v>
          </cell>
          <cell r="C183" t="str">
            <v>ｻﾄｳ ﾁｴｺ</v>
          </cell>
          <cell r="D183" t="str">
            <v>女</v>
          </cell>
          <cell r="F183">
            <v>281</v>
          </cell>
          <cell r="G183" t="str">
            <v>滝田　大</v>
          </cell>
          <cell r="H183">
            <v>30321</v>
          </cell>
          <cell r="I183">
            <v>29.4</v>
          </cell>
          <cell r="K183">
            <v>285</v>
          </cell>
          <cell r="L183" t="str">
            <v>佐藤　千恵子</v>
          </cell>
          <cell r="M183">
            <v>247</v>
          </cell>
        </row>
        <row r="184">
          <cell r="A184">
            <v>287</v>
          </cell>
          <cell r="B184" t="str">
            <v>鹿野　賢一</v>
          </cell>
          <cell r="C184" t="str">
            <v>ｶﾉ ｹﾝｲﾁ</v>
          </cell>
          <cell r="D184" t="str">
            <v>男</v>
          </cell>
          <cell r="F184">
            <v>282</v>
          </cell>
          <cell r="G184" t="str">
            <v>久保田　伸一</v>
          </cell>
          <cell r="H184">
            <v>24943</v>
          </cell>
          <cell r="I184">
            <v>44.2</v>
          </cell>
          <cell r="K184">
            <v>287</v>
          </cell>
          <cell r="L184" t="str">
            <v>鹿野　賢一</v>
          </cell>
          <cell r="M184">
            <v>599</v>
          </cell>
        </row>
        <row r="185">
          <cell r="A185">
            <v>290</v>
          </cell>
          <cell r="B185" t="str">
            <v>小針　康宏</v>
          </cell>
          <cell r="C185" t="str">
            <v>ｺﾊﾞﾘ ﾔｽﾋﾛ</v>
          </cell>
          <cell r="D185" t="str">
            <v>男</v>
          </cell>
          <cell r="F185">
            <v>284</v>
          </cell>
          <cell r="G185" t="str">
            <v>石井　友範</v>
          </cell>
          <cell r="H185">
            <v>29856</v>
          </cell>
          <cell r="I185">
            <v>30.8</v>
          </cell>
          <cell r="K185">
            <v>290</v>
          </cell>
          <cell r="L185" t="str">
            <v>小針　康宏</v>
          </cell>
          <cell r="M185">
            <v>600</v>
          </cell>
        </row>
        <row r="186">
          <cell r="A186">
            <v>299</v>
          </cell>
          <cell r="B186" t="str">
            <v>桑原　愛美</v>
          </cell>
          <cell r="C186" t="str">
            <v>ｸﾜﾊﾗ ﾏﾅﾐ</v>
          </cell>
          <cell r="D186" t="str">
            <v>女</v>
          </cell>
          <cell r="F186">
            <v>285</v>
          </cell>
          <cell r="G186" t="str">
            <v>佐藤　千恵子</v>
          </cell>
          <cell r="H186">
            <v>28182</v>
          </cell>
          <cell r="I186">
            <v>35.299999999999997</v>
          </cell>
          <cell r="K186">
            <v>299</v>
          </cell>
          <cell r="L186" t="str">
            <v>桑原　愛美</v>
          </cell>
          <cell r="M186">
            <v>271</v>
          </cell>
        </row>
        <row r="187">
          <cell r="A187">
            <v>301</v>
          </cell>
          <cell r="B187" t="str">
            <v>松坂　誠</v>
          </cell>
          <cell r="C187" t="str">
            <v>ﾏﾂｻﾞｶ ﾏｺﾄ</v>
          </cell>
          <cell r="D187" t="str">
            <v>男</v>
          </cell>
          <cell r="F187">
            <v>287</v>
          </cell>
          <cell r="G187" t="str">
            <v>鹿野　賢一</v>
          </cell>
          <cell r="H187">
            <v>21264</v>
          </cell>
          <cell r="I187">
            <v>54.3</v>
          </cell>
          <cell r="K187">
            <v>301</v>
          </cell>
          <cell r="L187" t="str">
            <v>松坂　誠</v>
          </cell>
          <cell r="M187">
            <v>602</v>
          </cell>
        </row>
        <row r="188">
          <cell r="A188">
            <v>302</v>
          </cell>
          <cell r="B188" t="str">
            <v>菅野　浩二</v>
          </cell>
          <cell r="C188" t="str">
            <v>ｽｹﾞﾉ ｺｳｼﾞ</v>
          </cell>
          <cell r="D188" t="str">
            <v>男</v>
          </cell>
          <cell r="F188">
            <v>290</v>
          </cell>
          <cell r="G188" t="str">
            <v>小針　康宏</v>
          </cell>
          <cell r="H188">
            <v>28252</v>
          </cell>
          <cell r="I188">
            <v>35.1</v>
          </cell>
          <cell r="K188">
            <v>302</v>
          </cell>
          <cell r="L188" t="str">
            <v>菅野　浩二</v>
          </cell>
          <cell r="M188">
            <v>603</v>
          </cell>
        </row>
        <row r="189">
          <cell r="A189">
            <v>307</v>
          </cell>
          <cell r="B189" t="str">
            <v>佐久間　美樹</v>
          </cell>
          <cell r="C189" t="str">
            <v>ｻｸﾏ ﾐｷ</v>
          </cell>
          <cell r="D189" t="str">
            <v>女</v>
          </cell>
          <cell r="F189">
            <v>299</v>
          </cell>
          <cell r="G189" t="str">
            <v>桑原　愛美</v>
          </cell>
          <cell r="H189">
            <v>27134</v>
          </cell>
          <cell r="I189">
            <v>38.200000000000003</v>
          </cell>
          <cell r="K189">
            <v>307</v>
          </cell>
          <cell r="L189" t="str">
            <v>佐久間　美樹</v>
          </cell>
          <cell r="M189">
            <v>604</v>
          </cell>
        </row>
        <row r="190">
          <cell r="A190">
            <v>312</v>
          </cell>
          <cell r="B190" t="str">
            <v>髙山　浩一</v>
          </cell>
          <cell r="C190" t="str">
            <v>ﾀｶﾔﾏ ｺｳｲﾁ</v>
          </cell>
          <cell r="D190" t="str">
            <v>男</v>
          </cell>
          <cell r="F190">
            <v>301</v>
          </cell>
          <cell r="G190" t="str">
            <v>松坂　誠</v>
          </cell>
          <cell r="H190">
            <v>22293</v>
          </cell>
          <cell r="I190">
            <v>51.4</v>
          </cell>
          <cell r="K190">
            <v>312</v>
          </cell>
          <cell r="L190" t="str">
            <v>髙山　浩一</v>
          </cell>
          <cell r="M190">
            <v>353</v>
          </cell>
        </row>
        <row r="191">
          <cell r="A191">
            <v>313</v>
          </cell>
          <cell r="B191" t="str">
            <v>菊地　由紀</v>
          </cell>
          <cell r="C191" t="str">
            <v>ｷｸﾁ ﾕｷ</v>
          </cell>
          <cell r="D191" t="str">
            <v>女</v>
          </cell>
          <cell r="F191">
            <v>302</v>
          </cell>
          <cell r="G191" t="str">
            <v>菅野　浩二</v>
          </cell>
          <cell r="H191">
            <v>29213</v>
          </cell>
          <cell r="I191">
            <v>32.5</v>
          </cell>
          <cell r="K191">
            <v>313</v>
          </cell>
          <cell r="L191" t="str">
            <v>菊地　由紀</v>
          </cell>
          <cell r="M191">
            <v>605</v>
          </cell>
        </row>
        <row r="192">
          <cell r="A192">
            <v>315</v>
          </cell>
          <cell r="B192" t="str">
            <v>秋元　早苗</v>
          </cell>
          <cell r="C192" t="str">
            <v>ｱｷﾓﾄ ｻﾅｴ</v>
          </cell>
          <cell r="D192" t="str">
            <v>女</v>
          </cell>
          <cell r="F192">
            <v>307</v>
          </cell>
          <cell r="G192" t="str">
            <v>佐久間　美樹</v>
          </cell>
          <cell r="H192">
            <v>32258</v>
          </cell>
          <cell r="I192">
            <v>24.2</v>
          </cell>
          <cell r="K192">
            <v>315</v>
          </cell>
          <cell r="L192" t="str">
            <v>秋元　早苗</v>
          </cell>
          <cell r="M192">
            <v>606</v>
          </cell>
        </row>
        <row r="193">
          <cell r="A193">
            <v>320</v>
          </cell>
          <cell r="B193" t="str">
            <v>山崎　真由美</v>
          </cell>
          <cell r="C193" t="str">
            <v>ﾔﾏｻﾞｷ ﾏﾕﾐ</v>
          </cell>
          <cell r="D193" t="str">
            <v>女</v>
          </cell>
          <cell r="F193">
            <v>312</v>
          </cell>
          <cell r="G193" t="str">
            <v>髙山　浩一</v>
          </cell>
          <cell r="H193">
            <v>22355</v>
          </cell>
          <cell r="I193">
            <v>51.3</v>
          </cell>
          <cell r="K193">
            <v>320</v>
          </cell>
          <cell r="L193" t="str">
            <v>山崎　真由美</v>
          </cell>
          <cell r="M193">
            <v>321</v>
          </cell>
        </row>
        <row r="194">
          <cell r="A194">
            <v>324</v>
          </cell>
          <cell r="B194" t="str">
            <v>宗像　正幸</v>
          </cell>
          <cell r="C194" t="str">
            <v>ﾑﾅｶﾀ ﾏｻﾕｷ</v>
          </cell>
          <cell r="D194" t="str">
            <v>男</v>
          </cell>
          <cell r="F194">
            <v>313</v>
          </cell>
          <cell r="G194" t="str">
            <v>菊地　由紀</v>
          </cell>
          <cell r="H194">
            <v>27784</v>
          </cell>
          <cell r="I194">
            <v>36.4</v>
          </cell>
          <cell r="K194">
            <v>324</v>
          </cell>
          <cell r="L194" t="str">
            <v>宗像　正幸</v>
          </cell>
          <cell r="M194">
            <v>608</v>
          </cell>
        </row>
        <row r="195">
          <cell r="A195">
            <v>344</v>
          </cell>
          <cell r="B195" t="str">
            <v>佐藤　秀樹</v>
          </cell>
          <cell r="C195" t="str">
            <v>ｻﾄｳ ﾋﾃﾞｷ</v>
          </cell>
          <cell r="D195" t="str">
            <v>男</v>
          </cell>
          <cell r="F195">
            <v>315</v>
          </cell>
          <cell r="G195" t="str">
            <v>秋元　早苗</v>
          </cell>
          <cell r="H195">
            <v>28140</v>
          </cell>
          <cell r="I195">
            <v>35.4</v>
          </cell>
          <cell r="K195">
            <v>344</v>
          </cell>
          <cell r="L195" t="str">
            <v>佐藤　秀樹</v>
          </cell>
          <cell r="M195">
            <v>611</v>
          </cell>
        </row>
        <row r="196">
          <cell r="A196">
            <v>348</v>
          </cell>
          <cell r="B196" t="str">
            <v>堂山　奈津美</v>
          </cell>
          <cell r="C196" t="str">
            <v>ﾄﾞｳﾔﾏ ﾅﾂﾐ</v>
          </cell>
          <cell r="D196" t="str">
            <v>女</v>
          </cell>
          <cell r="F196">
            <v>316</v>
          </cell>
          <cell r="G196" t="str">
            <v>平栗　若奈</v>
          </cell>
          <cell r="H196">
            <v>30898</v>
          </cell>
          <cell r="I196">
            <v>27.9</v>
          </cell>
          <cell r="K196">
            <v>348</v>
          </cell>
          <cell r="L196" t="str">
            <v>堂山　奈津美</v>
          </cell>
          <cell r="M196">
            <v>338</v>
          </cell>
        </row>
        <row r="197">
          <cell r="A197">
            <v>349</v>
          </cell>
          <cell r="B197" t="str">
            <v>橋本　紗弥佳</v>
          </cell>
          <cell r="C197" t="str">
            <v>ﾊｼﾓﾄ ｻﾔｶ</v>
          </cell>
          <cell r="D197" t="str">
            <v>女</v>
          </cell>
          <cell r="F197">
            <v>320</v>
          </cell>
          <cell r="G197" t="str">
            <v>山崎　真由美</v>
          </cell>
          <cell r="H197">
            <v>30566</v>
          </cell>
          <cell r="I197">
            <v>28.8</v>
          </cell>
          <cell r="K197">
            <v>349</v>
          </cell>
          <cell r="L197" t="str">
            <v>橋本　紗弥佳</v>
          </cell>
          <cell r="M197">
            <v>337</v>
          </cell>
        </row>
        <row r="198">
          <cell r="A198">
            <v>352</v>
          </cell>
          <cell r="B198" t="str">
            <v>本田　泰崇</v>
          </cell>
          <cell r="C198" t="str">
            <v>ﾎﾝﾀﾞ ﾔｽﾀｶ</v>
          </cell>
          <cell r="D198" t="str">
            <v>男</v>
          </cell>
          <cell r="F198">
            <v>324</v>
          </cell>
          <cell r="G198" t="str">
            <v>宗像　正幸</v>
          </cell>
          <cell r="H198">
            <v>31110</v>
          </cell>
          <cell r="I198">
            <v>27.3</v>
          </cell>
          <cell r="K198">
            <v>352</v>
          </cell>
          <cell r="L198" t="str">
            <v>本田　泰崇</v>
          </cell>
          <cell r="M198">
            <v>613</v>
          </cell>
        </row>
        <row r="199">
          <cell r="A199">
            <v>354</v>
          </cell>
          <cell r="B199" t="str">
            <v>山田　雅洋</v>
          </cell>
          <cell r="C199" t="str">
            <v>ﾔﾏﾀﾞ ﾏｻﾋﾛ</v>
          </cell>
          <cell r="D199" t="str">
            <v>男</v>
          </cell>
          <cell r="F199">
            <v>344</v>
          </cell>
          <cell r="G199" t="str">
            <v>佐藤　秀樹</v>
          </cell>
          <cell r="H199">
            <v>31742</v>
          </cell>
          <cell r="I199">
            <v>25.6</v>
          </cell>
          <cell r="K199">
            <v>354</v>
          </cell>
          <cell r="L199" t="str">
            <v>山田　雅洋</v>
          </cell>
          <cell r="M199">
            <v>614</v>
          </cell>
        </row>
        <row r="200">
          <cell r="A200">
            <v>355</v>
          </cell>
          <cell r="B200" t="str">
            <v>山村　栄洙</v>
          </cell>
          <cell r="C200" t="str">
            <v>ﾔﾏﾑﾗ ｴｲｼｭ</v>
          </cell>
          <cell r="D200" t="str">
            <v>男</v>
          </cell>
          <cell r="F200">
            <v>348</v>
          </cell>
          <cell r="G200" t="str">
            <v>堂山　奈津美</v>
          </cell>
          <cell r="H200">
            <v>29782</v>
          </cell>
          <cell r="I200">
            <v>30.9</v>
          </cell>
          <cell r="K200">
            <v>355</v>
          </cell>
          <cell r="L200" t="str">
            <v>山村　栄洙</v>
          </cell>
          <cell r="M200">
            <v>615</v>
          </cell>
        </row>
        <row r="201">
          <cell r="A201">
            <v>357</v>
          </cell>
          <cell r="B201" t="str">
            <v>大柳　理香</v>
          </cell>
          <cell r="C201" t="str">
            <v>ｵｵﾔﾅｷﾞ ﾘｶ</v>
          </cell>
          <cell r="D201" t="str">
            <v>女</v>
          </cell>
          <cell r="F201">
            <v>349</v>
          </cell>
          <cell r="G201" t="str">
            <v>橋本　紗弥佳</v>
          </cell>
          <cell r="H201">
            <v>30697</v>
          </cell>
          <cell r="I201">
            <v>28.4</v>
          </cell>
          <cell r="K201">
            <v>357</v>
          </cell>
          <cell r="L201" t="str">
            <v>大柳　理香</v>
          </cell>
          <cell r="M201">
            <v>616</v>
          </cell>
        </row>
        <row r="202">
          <cell r="A202">
            <v>362</v>
          </cell>
          <cell r="B202" t="str">
            <v>遠藤　喜和</v>
          </cell>
          <cell r="C202" t="str">
            <v>ｴﾝﾄﾞｳ ﾖｼｶｽﾞ</v>
          </cell>
          <cell r="D202" t="str">
            <v>男</v>
          </cell>
          <cell r="F202">
            <v>352</v>
          </cell>
          <cell r="G202" t="str">
            <v>本田　泰崇</v>
          </cell>
          <cell r="H202">
            <v>30127</v>
          </cell>
          <cell r="I202">
            <v>30</v>
          </cell>
          <cell r="K202">
            <v>362</v>
          </cell>
          <cell r="L202" t="str">
            <v>遠藤　喜和</v>
          </cell>
          <cell r="M202">
            <v>617</v>
          </cell>
        </row>
        <row r="203">
          <cell r="A203">
            <v>367</v>
          </cell>
          <cell r="B203" t="str">
            <v>加藤　伸弥</v>
          </cell>
          <cell r="C203" t="str">
            <v>ｶﾄｳ ｼﾝﾔ</v>
          </cell>
          <cell r="D203" t="str">
            <v>男</v>
          </cell>
          <cell r="F203">
            <v>354</v>
          </cell>
          <cell r="G203" t="str">
            <v>山田　雅洋</v>
          </cell>
          <cell r="H203">
            <v>28625</v>
          </cell>
          <cell r="I203">
            <v>34.1</v>
          </cell>
          <cell r="K203">
            <v>367</v>
          </cell>
          <cell r="L203" t="str">
            <v>加藤　伸弥</v>
          </cell>
          <cell r="M203">
            <v>384</v>
          </cell>
        </row>
        <row r="204">
          <cell r="A204">
            <v>369</v>
          </cell>
          <cell r="B204" t="str">
            <v>佐藤　隆</v>
          </cell>
          <cell r="C204" t="str">
            <v>ｻﾄｳ ﾀｶｼ</v>
          </cell>
          <cell r="D204" t="str">
            <v>男</v>
          </cell>
          <cell r="F204">
            <v>355</v>
          </cell>
          <cell r="G204" t="str">
            <v>山村　栄洙</v>
          </cell>
          <cell r="H204">
            <v>26569</v>
          </cell>
          <cell r="I204">
            <v>39.799999999999997</v>
          </cell>
          <cell r="K204">
            <v>369</v>
          </cell>
          <cell r="L204" t="str">
            <v>佐藤　隆</v>
          </cell>
          <cell r="M204">
            <v>619</v>
          </cell>
        </row>
        <row r="205">
          <cell r="A205">
            <v>370</v>
          </cell>
          <cell r="B205" t="str">
            <v>伊藤　正人</v>
          </cell>
          <cell r="C205" t="str">
            <v>ｲﾄｳ ﾏｻﾄ</v>
          </cell>
          <cell r="D205" t="str">
            <v>男</v>
          </cell>
          <cell r="F205">
            <v>357</v>
          </cell>
          <cell r="G205" t="str">
            <v>大柳　理香</v>
          </cell>
          <cell r="H205">
            <v>30412</v>
          </cell>
          <cell r="I205">
            <v>29.2</v>
          </cell>
          <cell r="K205">
            <v>370</v>
          </cell>
          <cell r="L205" t="str">
            <v>伊藤　正人</v>
          </cell>
          <cell r="M205">
            <v>620</v>
          </cell>
        </row>
        <row r="206">
          <cell r="A206">
            <v>374</v>
          </cell>
          <cell r="B206" t="str">
            <v>国分　充</v>
          </cell>
          <cell r="C206" t="str">
            <v>ｺｸﾌﾞﾝ ﾐﾂﾙ</v>
          </cell>
          <cell r="D206" t="str">
            <v>男</v>
          </cell>
          <cell r="F206">
            <v>362</v>
          </cell>
          <cell r="G206" t="str">
            <v>遠藤　喜和</v>
          </cell>
          <cell r="H206">
            <v>30935</v>
          </cell>
          <cell r="I206">
            <v>27.8</v>
          </cell>
          <cell r="K206">
            <v>374</v>
          </cell>
          <cell r="L206" t="str">
            <v>国分　充</v>
          </cell>
          <cell r="M206">
            <v>445</v>
          </cell>
        </row>
        <row r="207">
          <cell r="A207">
            <v>376</v>
          </cell>
          <cell r="B207" t="str">
            <v>大和田　佳延</v>
          </cell>
          <cell r="C207" t="str">
            <v>ｵｵﾜﾀﾞ ﾖｼﾉﾌﾞ</v>
          </cell>
          <cell r="D207" t="str">
            <v>男</v>
          </cell>
          <cell r="F207">
            <v>367</v>
          </cell>
          <cell r="G207" t="str">
            <v>加藤　伸弥</v>
          </cell>
          <cell r="H207">
            <v>29202</v>
          </cell>
          <cell r="I207">
            <v>32.5</v>
          </cell>
          <cell r="K207">
            <v>376</v>
          </cell>
          <cell r="L207" t="str">
            <v>大和田　佳延</v>
          </cell>
          <cell r="M207">
            <v>621</v>
          </cell>
        </row>
        <row r="208">
          <cell r="A208">
            <v>393</v>
          </cell>
          <cell r="B208" t="str">
            <v>門馬　智則</v>
          </cell>
          <cell r="C208" t="str">
            <v>ﾓﾝﾏ ﾄﾓﾉﾘ</v>
          </cell>
          <cell r="D208" t="str">
            <v>男</v>
          </cell>
          <cell r="F208">
            <v>369</v>
          </cell>
          <cell r="G208" t="str">
            <v>佐藤　隆</v>
          </cell>
          <cell r="H208">
            <v>30737</v>
          </cell>
          <cell r="I208">
            <v>28.3</v>
          </cell>
          <cell r="K208">
            <v>393</v>
          </cell>
          <cell r="L208" t="str">
            <v>門馬　智則</v>
          </cell>
          <cell r="M208">
            <v>622</v>
          </cell>
        </row>
        <row r="209">
          <cell r="A209">
            <v>400</v>
          </cell>
          <cell r="B209" t="str">
            <v>奥山　圭祐</v>
          </cell>
          <cell r="C209" t="str">
            <v>ｵｸﾔﾏ ｹｲｽｹ</v>
          </cell>
          <cell r="D209" t="str">
            <v>男</v>
          </cell>
          <cell r="F209">
            <v>370</v>
          </cell>
          <cell r="G209" t="str">
            <v>伊藤　正人</v>
          </cell>
          <cell r="H209">
            <v>30686</v>
          </cell>
          <cell r="I209">
            <v>28.4</v>
          </cell>
          <cell r="K209">
            <v>400</v>
          </cell>
          <cell r="L209" t="str">
            <v>奥山　圭祐</v>
          </cell>
          <cell r="M209">
            <v>421</v>
          </cell>
        </row>
        <row r="210">
          <cell r="A210">
            <v>401</v>
          </cell>
          <cell r="B210" t="str">
            <v>小沼　宏美</v>
          </cell>
          <cell r="C210" t="str">
            <v>ｵﾇﾏ ﾋﾛﾐ</v>
          </cell>
          <cell r="D210" t="str">
            <v>男</v>
          </cell>
          <cell r="F210">
            <v>374</v>
          </cell>
          <cell r="G210" t="str">
            <v>国分　充</v>
          </cell>
          <cell r="H210">
            <v>26263</v>
          </cell>
          <cell r="I210">
            <v>40.6</v>
          </cell>
          <cell r="K210">
            <v>401</v>
          </cell>
          <cell r="L210" t="str">
            <v>小沼　宏美</v>
          </cell>
          <cell r="M210">
            <v>349</v>
          </cell>
        </row>
        <row r="211">
          <cell r="A211">
            <v>403</v>
          </cell>
          <cell r="B211" t="str">
            <v>佐藤　初雄</v>
          </cell>
          <cell r="C211" t="str">
            <v>ｻﾄｳ ﾊﾂｵ</v>
          </cell>
          <cell r="D211" t="str">
            <v>男</v>
          </cell>
          <cell r="F211">
            <v>376</v>
          </cell>
          <cell r="G211" t="str">
            <v>大和田　佳延</v>
          </cell>
          <cell r="H211">
            <v>31004</v>
          </cell>
          <cell r="I211">
            <v>27.6</v>
          </cell>
          <cell r="K211">
            <v>403</v>
          </cell>
          <cell r="L211" t="str">
            <v>佐藤　初雄</v>
          </cell>
          <cell r="M211">
            <v>623</v>
          </cell>
        </row>
        <row r="212">
          <cell r="A212">
            <v>404</v>
          </cell>
          <cell r="B212" t="str">
            <v>稲村　信介</v>
          </cell>
          <cell r="C212" t="str">
            <v>ｲﾅﾑﾗ ｼﾝｽｹ</v>
          </cell>
          <cell r="D212" t="str">
            <v>男</v>
          </cell>
          <cell r="F212">
            <v>393</v>
          </cell>
          <cell r="G212" t="str">
            <v>門馬　智則</v>
          </cell>
          <cell r="H212">
            <v>28136</v>
          </cell>
          <cell r="I212">
            <v>35.4</v>
          </cell>
          <cell r="K212">
            <v>404</v>
          </cell>
          <cell r="L212" t="str">
            <v>稲村　信介</v>
          </cell>
          <cell r="M212">
            <v>624</v>
          </cell>
        </row>
        <row r="213">
          <cell r="A213">
            <v>406</v>
          </cell>
          <cell r="B213" t="str">
            <v>郡司　正志</v>
          </cell>
          <cell r="C213" t="str">
            <v>ｸﾞﾝｼﾞ ﾏｻｼ</v>
          </cell>
          <cell r="D213" t="str">
            <v>男</v>
          </cell>
          <cell r="F213">
            <v>400</v>
          </cell>
          <cell r="G213" t="str">
            <v>奥山　圭祐</v>
          </cell>
          <cell r="H213">
            <v>29112</v>
          </cell>
          <cell r="I213">
            <v>32.799999999999997</v>
          </cell>
          <cell r="K213">
            <v>406</v>
          </cell>
          <cell r="L213" t="str">
            <v>郡司　正志</v>
          </cell>
          <cell r="M213">
            <v>420</v>
          </cell>
        </row>
        <row r="214">
          <cell r="A214">
            <v>410</v>
          </cell>
          <cell r="B214" t="str">
            <v>武藤　仁</v>
          </cell>
          <cell r="C214" t="str">
            <v>ﾑﾄｳ ﾋﾄｼ</v>
          </cell>
          <cell r="D214" t="str">
            <v>男</v>
          </cell>
          <cell r="F214">
            <v>401</v>
          </cell>
          <cell r="G214" t="str">
            <v>小沼　宏美</v>
          </cell>
          <cell r="H214">
            <v>29100</v>
          </cell>
          <cell r="I214">
            <v>32.799999999999997</v>
          </cell>
          <cell r="K214">
            <v>410</v>
          </cell>
          <cell r="L214" t="str">
            <v>武藤　仁</v>
          </cell>
          <cell r="M214">
            <v>625</v>
          </cell>
        </row>
        <row r="215">
          <cell r="A215">
            <v>411</v>
          </cell>
          <cell r="B215" t="str">
            <v>鈴木　兵雄</v>
          </cell>
          <cell r="C215" t="str">
            <v>ｽｽﾞｷ ﾀｹｵ</v>
          </cell>
          <cell r="D215" t="str">
            <v>男</v>
          </cell>
          <cell r="F215">
            <v>403</v>
          </cell>
          <cell r="G215" t="str">
            <v>佐藤　初雄</v>
          </cell>
          <cell r="H215">
            <v>30321</v>
          </cell>
          <cell r="I215">
            <v>29.4</v>
          </cell>
          <cell r="K215">
            <v>411</v>
          </cell>
          <cell r="L215" t="str">
            <v>鈴木　兵雄</v>
          </cell>
          <cell r="M215">
            <v>626</v>
          </cell>
        </row>
        <row r="216">
          <cell r="A216">
            <v>417</v>
          </cell>
          <cell r="B216" t="str">
            <v>吉田　奈津子</v>
          </cell>
          <cell r="C216" t="str">
            <v>ﾖｼﾀﾞ ﾅﾂｺ</v>
          </cell>
          <cell r="D216" t="str">
            <v>女</v>
          </cell>
          <cell r="F216">
            <v>404</v>
          </cell>
          <cell r="G216" t="str">
            <v>稲村　信介</v>
          </cell>
          <cell r="H216">
            <v>30471</v>
          </cell>
          <cell r="I216">
            <v>29.1</v>
          </cell>
          <cell r="K216">
            <v>417</v>
          </cell>
          <cell r="L216" t="str">
            <v>吉田　奈津子</v>
          </cell>
          <cell r="M216">
            <v>437</v>
          </cell>
        </row>
        <row r="217">
          <cell r="A217">
            <v>418</v>
          </cell>
          <cell r="B217" t="str">
            <v>影山　美保</v>
          </cell>
          <cell r="C217" t="str">
            <v>ｶｹﾞﾔﾏ ﾐﾎ</v>
          </cell>
          <cell r="D217" t="str">
            <v>女</v>
          </cell>
          <cell r="F217">
            <v>406</v>
          </cell>
          <cell r="G217" t="str">
            <v>郡司　正志</v>
          </cell>
          <cell r="H217">
            <v>29873</v>
          </cell>
          <cell r="I217">
            <v>30.7</v>
          </cell>
          <cell r="K217">
            <v>418</v>
          </cell>
          <cell r="L217" t="str">
            <v>影山　美保</v>
          </cell>
          <cell r="M217">
            <v>423</v>
          </cell>
        </row>
        <row r="218">
          <cell r="A218">
            <v>420</v>
          </cell>
          <cell r="B218" t="str">
            <v>伊藤　裕輝</v>
          </cell>
          <cell r="C218" t="str">
            <v>ｲﾄｳ ﾕｳｷ</v>
          </cell>
          <cell r="D218" t="str">
            <v>男</v>
          </cell>
          <cell r="F218">
            <v>410</v>
          </cell>
          <cell r="G218" t="str">
            <v>武藤　仁</v>
          </cell>
          <cell r="H218">
            <v>23043</v>
          </cell>
          <cell r="I218">
            <v>49.4</v>
          </cell>
          <cell r="K218">
            <v>420</v>
          </cell>
          <cell r="L218" t="str">
            <v>伊藤　裕輝</v>
          </cell>
          <cell r="M218">
            <v>628</v>
          </cell>
        </row>
        <row r="219">
          <cell r="A219">
            <v>421</v>
          </cell>
          <cell r="B219" t="str">
            <v>折笠　広明</v>
          </cell>
          <cell r="C219" t="str">
            <v>ｵﾘｶｻ ﾋﾛｱｷ</v>
          </cell>
          <cell r="D219" t="str">
            <v>男</v>
          </cell>
          <cell r="F219">
            <v>411</v>
          </cell>
          <cell r="G219" t="str">
            <v>鈴木　兵雄</v>
          </cell>
          <cell r="H219">
            <v>21450</v>
          </cell>
          <cell r="I219">
            <v>53.8</v>
          </cell>
          <cell r="K219">
            <v>421</v>
          </cell>
          <cell r="L219" t="str">
            <v>折笠　広明</v>
          </cell>
          <cell r="M219">
            <v>629</v>
          </cell>
        </row>
        <row r="220">
          <cell r="A220">
            <v>429</v>
          </cell>
          <cell r="B220" t="str">
            <v>渡辺　辰徳</v>
          </cell>
          <cell r="C220" t="str">
            <v>ﾜﾀﾅﾍﾞ ﾀﾂﾉﾘ</v>
          </cell>
          <cell r="D220" t="str">
            <v>男</v>
          </cell>
          <cell r="F220">
            <v>417</v>
          </cell>
          <cell r="G220" t="str">
            <v>吉田　奈津子</v>
          </cell>
          <cell r="H220">
            <v>29671</v>
          </cell>
          <cell r="I220">
            <v>31.3</v>
          </cell>
          <cell r="K220">
            <v>429</v>
          </cell>
          <cell r="L220" t="str">
            <v>渡辺　辰徳</v>
          </cell>
          <cell r="M220">
            <v>630</v>
          </cell>
        </row>
        <row r="221">
          <cell r="A221">
            <v>430</v>
          </cell>
          <cell r="B221" t="str">
            <v>遠藤　和樹</v>
          </cell>
          <cell r="C221" t="str">
            <v>ｴﾝﾄﾞｳ ｶｽﾞｷ</v>
          </cell>
          <cell r="D221" t="str">
            <v>男</v>
          </cell>
          <cell r="F221">
            <v>418</v>
          </cell>
          <cell r="G221" t="str">
            <v>影山　美保</v>
          </cell>
          <cell r="H221">
            <v>31455</v>
          </cell>
          <cell r="I221">
            <v>26.3</v>
          </cell>
          <cell r="K221">
            <v>430</v>
          </cell>
          <cell r="L221" t="str">
            <v>遠藤　和樹</v>
          </cell>
          <cell r="M221">
            <v>631</v>
          </cell>
        </row>
        <row r="222">
          <cell r="A222">
            <v>432</v>
          </cell>
          <cell r="B222" t="str">
            <v>太田　保男</v>
          </cell>
          <cell r="C222" t="str">
            <v>ｵｵﾀ ﾔｽｵ</v>
          </cell>
          <cell r="D222" t="str">
            <v>男</v>
          </cell>
          <cell r="F222">
            <v>420</v>
          </cell>
          <cell r="G222" t="str">
            <v>伊藤　裕輝</v>
          </cell>
          <cell r="H222">
            <v>32151</v>
          </cell>
          <cell r="I222">
            <v>24.4</v>
          </cell>
          <cell r="K222">
            <v>432</v>
          </cell>
          <cell r="L222" t="str">
            <v>太田　保男</v>
          </cell>
          <cell r="M222">
            <v>632</v>
          </cell>
        </row>
        <row r="223">
          <cell r="A223">
            <v>434</v>
          </cell>
          <cell r="B223" t="str">
            <v>種田　省二</v>
          </cell>
          <cell r="C223" t="str">
            <v>ﾀﾈﾀﾞ ｼｮｳｼﾞ</v>
          </cell>
          <cell r="D223" t="str">
            <v>男</v>
          </cell>
          <cell r="F223">
            <v>421</v>
          </cell>
          <cell r="G223" t="str">
            <v>折笠　広明</v>
          </cell>
          <cell r="H223">
            <v>26545</v>
          </cell>
          <cell r="I223">
            <v>39.799999999999997</v>
          </cell>
          <cell r="K223">
            <v>434</v>
          </cell>
          <cell r="L223" t="str">
            <v>種田　省二</v>
          </cell>
          <cell r="M223">
            <v>634</v>
          </cell>
        </row>
        <row r="224">
          <cell r="A224">
            <v>441</v>
          </cell>
          <cell r="B224" t="str">
            <v>佐久間　忠之</v>
          </cell>
          <cell r="C224" t="str">
            <v>ｻｸﾏ ﾀﾀﾞﾕｷ</v>
          </cell>
          <cell r="D224" t="str">
            <v>男</v>
          </cell>
          <cell r="F224">
            <v>429</v>
          </cell>
          <cell r="G224" t="str">
            <v>渡辺　辰徳</v>
          </cell>
          <cell r="H224">
            <v>30291</v>
          </cell>
          <cell r="I224">
            <v>29.5</v>
          </cell>
          <cell r="K224">
            <v>441</v>
          </cell>
          <cell r="L224" t="str">
            <v>佐久間　忠之</v>
          </cell>
          <cell r="M224">
            <v>375</v>
          </cell>
        </row>
        <row r="225">
          <cell r="A225">
            <v>447</v>
          </cell>
          <cell r="B225" t="str">
            <v>松清　祐希彦</v>
          </cell>
          <cell r="C225" t="str">
            <v>ﾏﾂｷﾖ ﾕｷﾋｺ</v>
          </cell>
          <cell r="D225" t="str">
            <v>男</v>
          </cell>
          <cell r="F225">
            <v>430</v>
          </cell>
          <cell r="G225" t="str">
            <v>遠藤　和樹</v>
          </cell>
          <cell r="H225">
            <v>31432</v>
          </cell>
          <cell r="I225">
            <v>26.4</v>
          </cell>
          <cell r="K225">
            <v>447</v>
          </cell>
          <cell r="L225" t="str">
            <v>松清　祐希彦</v>
          </cell>
          <cell r="M225">
            <v>635</v>
          </cell>
        </row>
        <row r="226">
          <cell r="A226">
            <v>448</v>
          </cell>
          <cell r="B226" t="str">
            <v>白取　由美</v>
          </cell>
          <cell r="C226" t="str">
            <v>ｼﾗﾄﾘ ﾕﾐ</v>
          </cell>
          <cell r="D226" t="str">
            <v>女</v>
          </cell>
          <cell r="F226">
            <v>432</v>
          </cell>
          <cell r="G226" t="str">
            <v>太田　保男</v>
          </cell>
          <cell r="H226">
            <v>20755</v>
          </cell>
          <cell r="I226">
            <v>55.7</v>
          </cell>
          <cell r="K226">
            <v>450</v>
          </cell>
          <cell r="L226" t="str">
            <v>三島木　圭太</v>
          </cell>
          <cell r="M226">
            <v>638</v>
          </cell>
        </row>
        <row r="227">
          <cell r="A227">
            <v>450</v>
          </cell>
          <cell r="B227" t="str">
            <v>三島木　圭太</v>
          </cell>
          <cell r="C227" t="str">
            <v>ﾐｼﾏｷ ｹｲﾀ</v>
          </cell>
          <cell r="D227" t="str">
            <v>男</v>
          </cell>
          <cell r="F227">
            <v>433</v>
          </cell>
          <cell r="G227" t="str">
            <v>田中　美智男</v>
          </cell>
          <cell r="H227">
            <v>21570</v>
          </cell>
          <cell r="I227">
            <v>53.4</v>
          </cell>
          <cell r="K227">
            <v>451</v>
          </cell>
          <cell r="L227" t="str">
            <v>深谷　賢一</v>
          </cell>
          <cell r="M227">
            <v>639</v>
          </cell>
        </row>
        <row r="228">
          <cell r="A228">
            <v>451</v>
          </cell>
          <cell r="B228" t="str">
            <v>深谷　賢一</v>
          </cell>
          <cell r="C228" t="str">
            <v>ﾌｶﾔ ｹﾝｲﾁ</v>
          </cell>
          <cell r="D228" t="str">
            <v>男</v>
          </cell>
          <cell r="F228">
            <v>434</v>
          </cell>
          <cell r="G228" t="str">
            <v>種田　省二</v>
          </cell>
          <cell r="H228">
            <v>23086</v>
          </cell>
          <cell r="I228">
            <v>49.3</v>
          </cell>
          <cell r="K228">
            <v>455</v>
          </cell>
          <cell r="L228" t="str">
            <v>猪狩　信雄</v>
          </cell>
          <cell r="M228">
            <v>428</v>
          </cell>
        </row>
        <row r="229">
          <cell r="A229">
            <v>455</v>
          </cell>
          <cell r="B229" t="str">
            <v>猪狩　信雄</v>
          </cell>
          <cell r="C229" t="str">
            <v>ｲｶﾞﾘ ﾉﾌﾞｵ</v>
          </cell>
          <cell r="D229" t="str">
            <v>男</v>
          </cell>
          <cell r="F229">
            <v>441</v>
          </cell>
          <cell r="G229" t="str">
            <v>佐久間　忠之</v>
          </cell>
          <cell r="H229">
            <v>26335</v>
          </cell>
          <cell r="I229">
            <v>40.299999999999997</v>
          </cell>
          <cell r="K229">
            <v>458</v>
          </cell>
          <cell r="L229" t="str">
            <v>鈴木　秀三</v>
          </cell>
          <cell r="M229">
            <v>435</v>
          </cell>
        </row>
        <row r="230">
          <cell r="A230">
            <v>458</v>
          </cell>
          <cell r="B230" t="str">
            <v>鈴木　秀三</v>
          </cell>
          <cell r="C230" t="str">
            <v>ｽｽﾞｷ ﾋﾃﾞｿﾞｳ</v>
          </cell>
          <cell r="D230" t="str">
            <v>男</v>
          </cell>
          <cell r="F230">
            <v>443</v>
          </cell>
          <cell r="G230" t="str">
            <v>矢吹　秀子</v>
          </cell>
          <cell r="H230">
            <v>16373</v>
          </cell>
          <cell r="I230">
            <v>67.7</v>
          </cell>
          <cell r="K230">
            <v>462</v>
          </cell>
          <cell r="L230" t="str">
            <v>渡辺　純子</v>
          </cell>
          <cell r="M230">
            <v>640</v>
          </cell>
        </row>
        <row r="231">
          <cell r="A231">
            <v>462</v>
          </cell>
          <cell r="B231" t="str">
            <v>渡辺　純子</v>
          </cell>
          <cell r="C231" t="str">
            <v>ﾜﾀﾅﾍﾞ ｼﾞｭﾝｺ</v>
          </cell>
          <cell r="D231" t="str">
            <v>女</v>
          </cell>
          <cell r="F231">
            <v>445</v>
          </cell>
          <cell r="G231" t="str">
            <v>吉田　貴江</v>
          </cell>
          <cell r="H231">
            <v>18026</v>
          </cell>
          <cell r="I231">
            <v>63.1</v>
          </cell>
          <cell r="K231">
            <v>473</v>
          </cell>
          <cell r="L231" t="str">
            <v>佐藤　昭二</v>
          </cell>
          <cell r="M231">
            <v>642</v>
          </cell>
        </row>
        <row r="232">
          <cell r="A232">
            <v>473</v>
          </cell>
          <cell r="B232" t="str">
            <v>佐藤　昭二</v>
          </cell>
          <cell r="C232" t="str">
            <v>ｻﾄｳ ｼｮｳｼﾞ</v>
          </cell>
          <cell r="D232" t="str">
            <v>男</v>
          </cell>
          <cell r="F232">
            <v>446</v>
          </cell>
          <cell r="G232" t="str">
            <v>渡辺　サチ子</v>
          </cell>
          <cell r="H232">
            <v>16365</v>
          </cell>
          <cell r="I232">
            <v>67.7</v>
          </cell>
          <cell r="K232">
            <v>474</v>
          </cell>
          <cell r="L232" t="str">
            <v>白石　信也</v>
          </cell>
          <cell r="M232">
            <v>430</v>
          </cell>
        </row>
        <row r="233">
          <cell r="A233">
            <v>474</v>
          </cell>
          <cell r="B233" t="str">
            <v>白石　信也</v>
          </cell>
          <cell r="C233" t="str">
            <v>ｼﾗｲｼ ｼﾝﾔ</v>
          </cell>
          <cell r="D233" t="str">
            <v>男</v>
          </cell>
          <cell r="F233">
            <v>447</v>
          </cell>
          <cell r="G233" t="str">
            <v>松清　祐希彦</v>
          </cell>
          <cell r="H233">
            <v>32177</v>
          </cell>
          <cell r="I233">
            <v>24.4</v>
          </cell>
          <cell r="K233">
            <v>477</v>
          </cell>
          <cell r="L233" t="str">
            <v>伊藤　里美</v>
          </cell>
          <cell r="M233">
            <v>434</v>
          </cell>
        </row>
        <row r="234">
          <cell r="A234">
            <v>477</v>
          </cell>
          <cell r="B234" t="str">
            <v>伊藤　里美</v>
          </cell>
          <cell r="C234" t="str">
            <v>ｲﾄｳ ｻﾄﾐ</v>
          </cell>
          <cell r="D234" t="str">
            <v>女</v>
          </cell>
          <cell r="F234">
            <v>448</v>
          </cell>
          <cell r="G234" t="str">
            <v>白取　由美</v>
          </cell>
          <cell r="H234">
            <v>32471</v>
          </cell>
          <cell r="I234">
            <v>23.6</v>
          </cell>
          <cell r="K234">
            <v>489</v>
          </cell>
          <cell r="L234" t="str">
            <v>吉田　輝子</v>
          </cell>
          <cell r="M234">
            <v>643</v>
          </cell>
        </row>
        <row r="235">
          <cell r="A235">
            <v>489</v>
          </cell>
          <cell r="B235" t="str">
            <v>吉田　輝子</v>
          </cell>
          <cell r="C235" t="str">
            <v>ﾖｼﾀﾞ ﾃﾙｺ</v>
          </cell>
          <cell r="D235" t="str">
            <v>女</v>
          </cell>
          <cell r="F235">
            <v>449</v>
          </cell>
          <cell r="G235" t="str">
            <v>齋藤　邦成</v>
          </cell>
          <cell r="H235">
            <v>32661</v>
          </cell>
          <cell r="I235">
            <v>23.1</v>
          </cell>
          <cell r="K235">
            <v>498</v>
          </cell>
          <cell r="L235" t="str">
            <v>中山　信二</v>
          </cell>
          <cell r="M235">
            <v>644</v>
          </cell>
        </row>
        <row r="236">
          <cell r="A236">
            <v>498</v>
          </cell>
          <cell r="B236" t="str">
            <v>中山　信二</v>
          </cell>
          <cell r="C236" t="str">
            <v>ﾅｶﾔﾏ ｼﾝｼﾞ</v>
          </cell>
          <cell r="D236" t="str">
            <v>男</v>
          </cell>
          <cell r="F236">
            <v>450</v>
          </cell>
          <cell r="G236" t="str">
            <v>三島木　圭太</v>
          </cell>
          <cell r="H236">
            <v>30931</v>
          </cell>
          <cell r="I236">
            <v>27.8</v>
          </cell>
          <cell r="K236">
            <v>501</v>
          </cell>
          <cell r="L236" t="str">
            <v>佐久間　金成</v>
          </cell>
          <cell r="M236">
            <v>442</v>
          </cell>
        </row>
        <row r="237">
          <cell r="A237">
            <v>501</v>
          </cell>
          <cell r="B237" t="str">
            <v>佐久間　金成</v>
          </cell>
          <cell r="C237" t="str">
            <v>ｻｸﾏ ｶﾈﾅﾘ</v>
          </cell>
          <cell r="D237" t="str">
            <v>男</v>
          </cell>
          <cell r="F237">
            <v>451</v>
          </cell>
          <cell r="G237" t="str">
            <v>深谷　賢一</v>
          </cell>
          <cell r="H237">
            <v>26635</v>
          </cell>
          <cell r="I237">
            <v>39.6</v>
          </cell>
          <cell r="K237">
            <v>527</v>
          </cell>
          <cell r="L237" t="str">
            <v>渡邉　健一</v>
          </cell>
          <cell r="M237">
            <v>645</v>
          </cell>
        </row>
        <row r="238">
          <cell r="A238">
            <v>527</v>
          </cell>
          <cell r="B238" t="str">
            <v>渡邉　健一</v>
          </cell>
          <cell r="C238" t="str">
            <v>ﾜﾀﾅﾍﾞ ｹﾝｲﾁ</v>
          </cell>
          <cell r="D238" t="str">
            <v>男</v>
          </cell>
          <cell r="F238">
            <v>455</v>
          </cell>
          <cell r="G238" t="str">
            <v>猪狩　信雄</v>
          </cell>
          <cell r="H238">
            <v>25155</v>
          </cell>
          <cell r="I238">
            <v>43.6</v>
          </cell>
        </row>
        <row r="239">
          <cell r="F239">
            <v>458</v>
          </cell>
          <cell r="G239" t="str">
            <v>鈴木　秀三</v>
          </cell>
          <cell r="H239">
            <v>24099</v>
          </cell>
          <cell r="I239">
            <v>46.5</v>
          </cell>
        </row>
        <row r="240">
          <cell r="F240">
            <v>462</v>
          </cell>
          <cell r="G240" t="str">
            <v>渡辺　純子</v>
          </cell>
          <cell r="H240">
            <v>29706</v>
          </cell>
          <cell r="I240">
            <v>31.2</v>
          </cell>
        </row>
        <row r="241">
          <cell r="F241">
            <v>473</v>
          </cell>
          <cell r="G241" t="str">
            <v>佐藤　昭二</v>
          </cell>
          <cell r="H241">
            <v>24972</v>
          </cell>
          <cell r="I241">
            <v>44.1</v>
          </cell>
        </row>
        <row r="242">
          <cell r="F242">
            <v>474</v>
          </cell>
          <cell r="G242" t="str">
            <v>白石　信也</v>
          </cell>
          <cell r="H242">
            <v>28607</v>
          </cell>
          <cell r="I242">
            <v>34.200000000000003</v>
          </cell>
        </row>
        <row r="243">
          <cell r="F243">
            <v>477</v>
          </cell>
          <cell r="G243" t="str">
            <v>伊藤　里美</v>
          </cell>
          <cell r="H243">
            <v>29022</v>
          </cell>
          <cell r="I243">
            <v>33</v>
          </cell>
        </row>
        <row r="244">
          <cell r="F244">
            <v>489</v>
          </cell>
          <cell r="G244" t="str">
            <v>吉田　輝子</v>
          </cell>
          <cell r="H244">
            <v>25483</v>
          </cell>
          <cell r="I244">
            <v>42.7</v>
          </cell>
        </row>
        <row r="245">
          <cell r="F245">
            <v>491</v>
          </cell>
          <cell r="G245" t="str">
            <v>大橋　定夫</v>
          </cell>
          <cell r="H245">
            <v>30219</v>
          </cell>
          <cell r="I245">
            <v>29.8</v>
          </cell>
        </row>
        <row r="246">
          <cell r="F246">
            <v>498</v>
          </cell>
          <cell r="G246" t="str">
            <v>中山　信二</v>
          </cell>
          <cell r="H246">
            <v>22703</v>
          </cell>
          <cell r="I246">
            <v>50.3</v>
          </cell>
        </row>
        <row r="247">
          <cell r="F247">
            <v>501</v>
          </cell>
          <cell r="G247" t="str">
            <v>佐久間　金成</v>
          </cell>
          <cell r="H247">
            <v>29617</v>
          </cell>
          <cell r="I247">
            <v>31.4</v>
          </cell>
        </row>
        <row r="248">
          <cell r="F248">
            <v>527</v>
          </cell>
          <cell r="G248" t="str">
            <v>渡邉　健一</v>
          </cell>
          <cell r="H248">
            <v>25956</v>
          </cell>
          <cell r="I248">
            <v>41.4</v>
          </cell>
        </row>
        <row r="249">
          <cell r="F249">
            <v>535</v>
          </cell>
          <cell r="G249" t="str">
            <v>佐藤　幸二</v>
          </cell>
          <cell r="H249">
            <v>26464</v>
          </cell>
          <cell r="I249">
            <v>40</v>
          </cell>
        </row>
        <row r="250">
          <cell r="F250">
            <v>559</v>
          </cell>
          <cell r="G250" t="str">
            <v>大友　妙子</v>
          </cell>
          <cell r="H250">
            <v>18501</v>
          </cell>
          <cell r="I250">
            <v>61.8</v>
          </cell>
        </row>
        <row r="264">
          <cell r="A264">
            <v>99021</v>
          </cell>
          <cell r="B264" t="str">
            <v>村山　悦子</v>
          </cell>
          <cell r="C264" t="str">
            <v>ﾑﾗﾔﾏ　ｴﾂｺ</v>
          </cell>
          <cell r="D264" t="str">
            <v>女</v>
          </cell>
        </row>
        <row r="265">
          <cell r="A265">
            <v>99312</v>
          </cell>
          <cell r="B265" t="str">
            <v>髙山　登志子</v>
          </cell>
          <cell r="C265" t="str">
            <v>ﾀｶﾔﾏ　ﾄｼｺ</v>
          </cell>
          <cell r="D265" t="str">
            <v>女</v>
          </cell>
        </row>
        <row r="266">
          <cell r="A266">
            <v>99110</v>
          </cell>
          <cell r="B266" t="str">
            <v>郡司　道子</v>
          </cell>
          <cell r="C266" t="str">
            <v>ｸﾞﾝｼﾞ　ﾐﾁｺ</v>
          </cell>
          <cell r="D266" t="str">
            <v>女</v>
          </cell>
        </row>
        <row r="267">
          <cell r="A267">
            <v>99225</v>
          </cell>
          <cell r="B267" t="str">
            <v>宗像　礼子</v>
          </cell>
          <cell r="C267" t="str">
            <v>ﾑﾅｶﾀ　ﾚｲｺ</v>
          </cell>
          <cell r="D267" t="str">
            <v>女</v>
          </cell>
        </row>
        <row r="268">
          <cell r="A268">
            <v>99202</v>
          </cell>
          <cell r="B268" t="str">
            <v>渡辺　千尋</v>
          </cell>
          <cell r="C268" t="str">
            <v>ﾜﾀﾅﾍﾞ　ﾁﾋﾛ</v>
          </cell>
          <cell r="D268" t="str">
            <v>女</v>
          </cell>
        </row>
        <row r="269">
          <cell r="A269">
            <v>99091</v>
          </cell>
          <cell r="B269" t="str">
            <v>紺野　静重</v>
          </cell>
          <cell r="C269" t="str">
            <v>ｺﾝﾉ　ｼｽﾞｴ</v>
          </cell>
          <cell r="D269" t="str">
            <v>女</v>
          </cell>
        </row>
        <row r="270">
          <cell r="A270">
            <v>99105</v>
          </cell>
          <cell r="B270" t="str">
            <v>先崎　広子</v>
          </cell>
          <cell r="C270" t="str">
            <v>ｾﾝｻﾞｷ　ﾋﾛｺ</v>
          </cell>
          <cell r="D270" t="str">
            <v>女</v>
          </cell>
        </row>
        <row r="311">
          <cell r="F311">
            <v>99021</v>
          </cell>
          <cell r="G311" t="str">
            <v>村山　悦子</v>
          </cell>
          <cell r="H311">
            <v>20700</v>
          </cell>
          <cell r="I311">
            <v>55.8</v>
          </cell>
          <cell r="K311">
            <v>99021</v>
          </cell>
          <cell r="L311" t="str">
            <v>村山　悦子</v>
          </cell>
          <cell r="M311">
            <v>103</v>
          </cell>
        </row>
        <row r="312">
          <cell r="F312">
            <v>99312</v>
          </cell>
          <cell r="G312" t="str">
            <v>髙山　登志子</v>
          </cell>
          <cell r="H312">
            <v>22009</v>
          </cell>
          <cell r="I312">
            <v>52.3</v>
          </cell>
          <cell r="K312">
            <v>99312</v>
          </cell>
          <cell r="L312" t="str">
            <v>髙山　登志子</v>
          </cell>
          <cell r="M312">
            <v>353</v>
          </cell>
        </row>
        <row r="313">
          <cell r="F313">
            <v>99110</v>
          </cell>
          <cell r="G313" t="str">
            <v>郡司　道子</v>
          </cell>
          <cell r="H313">
            <v>20361</v>
          </cell>
          <cell r="I313">
            <v>56.8</v>
          </cell>
          <cell r="K313">
            <v>99110</v>
          </cell>
          <cell r="L313" t="str">
            <v>郡司　道子</v>
          </cell>
          <cell r="M313">
            <v>128</v>
          </cell>
        </row>
        <row r="314">
          <cell r="F314">
            <v>99225</v>
          </cell>
          <cell r="G314" t="str">
            <v>宗像　礼子</v>
          </cell>
          <cell r="H314">
            <v>22857</v>
          </cell>
          <cell r="I314">
            <v>49.9</v>
          </cell>
          <cell r="K314">
            <v>99225</v>
          </cell>
          <cell r="L314" t="str">
            <v>宗像　礼子</v>
          </cell>
          <cell r="M314">
            <v>504</v>
          </cell>
        </row>
        <row r="315">
          <cell r="F315">
            <v>99202</v>
          </cell>
          <cell r="G315" t="str">
            <v>渡辺　千尋</v>
          </cell>
          <cell r="H315">
            <v>21006</v>
          </cell>
          <cell r="I315">
            <v>54.9</v>
          </cell>
          <cell r="K315">
            <v>99202</v>
          </cell>
          <cell r="L315" t="str">
            <v>渡辺　千尋</v>
          </cell>
          <cell r="M315">
            <v>480</v>
          </cell>
        </row>
        <row r="316">
          <cell r="F316">
            <v>99091</v>
          </cell>
          <cell r="G316" t="str">
            <v>紺野　静重</v>
          </cell>
          <cell r="H316">
            <v>25480</v>
          </cell>
          <cell r="I316">
            <v>42.8</v>
          </cell>
          <cell r="K316">
            <v>99091</v>
          </cell>
          <cell r="L316" t="str">
            <v>紺野　静重</v>
          </cell>
          <cell r="M316">
            <v>90</v>
          </cell>
        </row>
        <row r="317">
          <cell r="F317">
            <v>99105</v>
          </cell>
          <cell r="G317" t="str">
            <v>先崎　広子</v>
          </cell>
          <cell r="H317">
            <v>19803</v>
          </cell>
          <cell r="I317">
            <v>58.3</v>
          </cell>
          <cell r="K317">
            <v>99105</v>
          </cell>
          <cell r="L317" t="str">
            <v>先崎　広子</v>
          </cell>
          <cell r="M317">
            <v>112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2"/>
  <sheetViews>
    <sheetView showGridLines="0" tabSelected="1" zoomScaleNormal="100" workbookViewId="0">
      <selection activeCell="E21" sqref="E21"/>
    </sheetView>
  </sheetViews>
  <sheetFormatPr defaultRowHeight="12.75" customHeight="1" x14ac:dyDescent="0.15"/>
  <cols>
    <col min="1" max="1" width="3.125" style="4" customWidth="1"/>
    <col min="2" max="2" width="6.125" style="4" customWidth="1"/>
    <col min="3" max="3" width="9" style="4" customWidth="1"/>
    <col min="4" max="4" width="18.75" style="4" customWidth="1"/>
    <col min="5" max="5" width="10.25" style="5" customWidth="1"/>
    <col min="6" max="6" width="11.5" style="4" customWidth="1"/>
    <col min="7" max="7" width="5.25" style="4" customWidth="1"/>
    <col min="8" max="8" width="9" style="5" customWidth="1"/>
    <col min="9" max="9" width="12.875" style="4" hidden="1" customWidth="1"/>
    <col min="10" max="10" width="9" style="19" customWidth="1"/>
    <col min="11" max="11" width="10.875" style="4" customWidth="1"/>
    <col min="12" max="12" width="9.5" style="4" bestFit="1" customWidth="1"/>
    <col min="13" max="17" width="9" style="4" customWidth="1"/>
    <col min="18" max="18" width="9.75" style="4" customWidth="1"/>
    <col min="19" max="19" width="9.75" style="4" bestFit="1" customWidth="1"/>
    <col min="20" max="16384" width="9" style="4"/>
  </cols>
  <sheetData>
    <row r="2" spans="1:19" ht="14.25" x14ac:dyDescent="0.15">
      <c r="A2" s="1"/>
      <c r="B2" s="2" t="s">
        <v>20</v>
      </c>
      <c r="C2" s="1"/>
      <c r="D2" s="1"/>
      <c r="E2" s="3"/>
      <c r="F2" s="1"/>
      <c r="G2" s="1"/>
      <c r="H2" s="3"/>
      <c r="I2" s="1"/>
      <c r="J2" s="1"/>
      <c r="K2" s="1"/>
      <c r="L2" s="1"/>
      <c r="M2" s="1"/>
      <c r="N2" s="1"/>
      <c r="O2" s="1"/>
      <c r="Q2" s="35">
        <f ca="1">TODAY()</f>
        <v>45369</v>
      </c>
      <c r="R2" s="35"/>
      <c r="S2" s="1"/>
    </row>
    <row r="3" spans="1:19" ht="22.5" customHeight="1" x14ac:dyDescent="0.15">
      <c r="I3" s="6"/>
      <c r="J3" s="7"/>
      <c r="K3" s="8"/>
      <c r="L3" s="8"/>
      <c r="M3" s="8"/>
      <c r="N3" s="8"/>
      <c r="O3" s="8"/>
      <c r="P3" s="8"/>
      <c r="Q3" s="8"/>
      <c r="R3" s="8"/>
      <c r="S3" s="9"/>
    </row>
    <row r="4" spans="1:19" ht="13.5" customHeight="1" x14ac:dyDescent="0.15">
      <c r="B4" s="36" t="s">
        <v>0</v>
      </c>
      <c r="C4" s="41"/>
      <c r="D4" s="42"/>
      <c r="E4" s="43"/>
      <c r="F4" s="10"/>
      <c r="I4" s="6"/>
      <c r="J4" s="11"/>
      <c r="K4" s="12"/>
      <c r="L4" s="12"/>
      <c r="M4" s="13"/>
      <c r="N4" s="13"/>
      <c r="O4" s="13"/>
      <c r="P4" s="13"/>
      <c r="Q4" s="13"/>
      <c r="R4" s="13"/>
      <c r="S4" s="38"/>
    </row>
    <row r="5" spans="1:19" ht="13.5" customHeight="1" x14ac:dyDescent="0.15">
      <c r="B5" s="37"/>
      <c r="C5" s="44"/>
      <c r="D5" s="45"/>
      <c r="E5" s="46"/>
      <c r="F5" s="10"/>
      <c r="H5" s="14"/>
      <c r="I5" s="15"/>
      <c r="J5" s="15"/>
      <c r="K5" s="15"/>
      <c r="L5" s="16"/>
      <c r="M5" s="13"/>
      <c r="N5" s="13"/>
      <c r="O5" s="13"/>
      <c r="P5" s="13"/>
      <c r="Q5" s="13"/>
      <c r="R5" s="17"/>
      <c r="S5" s="38"/>
    </row>
    <row r="6" spans="1:19" ht="13.5" customHeight="1" x14ac:dyDescent="0.15">
      <c r="B6" s="18"/>
      <c r="C6" s="10"/>
      <c r="D6" s="10"/>
      <c r="E6" s="10"/>
      <c r="F6" s="10"/>
      <c r="H6" s="14"/>
      <c r="I6" s="15"/>
      <c r="J6" s="15"/>
      <c r="K6" s="15"/>
      <c r="L6" s="16"/>
      <c r="M6" s="13"/>
      <c r="N6" s="13"/>
      <c r="O6" s="13"/>
      <c r="P6" s="13"/>
      <c r="Q6" s="13"/>
      <c r="R6" s="17"/>
      <c r="S6" s="17"/>
    </row>
    <row r="7" spans="1:19" ht="13.5" customHeight="1" x14ac:dyDescent="0.15"/>
    <row r="8" spans="1:19" ht="22.5" customHeight="1" x14ac:dyDescent="0.15">
      <c r="A8" s="39"/>
      <c r="B8" s="34" t="s">
        <v>18</v>
      </c>
      <c r="C8" s="34" t="s">
        <v>19</v>
      </c>
      <c r="D8" s="39" t="s">
        <v>6</v>
      </c>
      <c r="E8" s="40" t="s">
        <v>7</v>
      </c>
      <c r="F8" s="39" t="s">
        <v>8</v>
      </c>
      <c r="G8" s="39" t="s">
        <v>9</v>
      </c>
      <c r="H8" s="40" t="s">
        <v>10</v>
      </c>
      <c r="I8" s="39" t="s">
        <v>11</v>
      </c>
      <c r="J8" s="34" t="s">
        <v>12</v>
      </c>
      <c r="K8" s="34" t="s">
        <v>13</v>
      </c>
      <c r="L8" s="47" t="s">
        <v>1</v>
      </c>
      <c r="M8" s="47"/>
      <c r="N8" s="47"/>
      <c r="O8" s="47"/>
      <c r="P8" s="47"/>
      <c r="Q8" s="47"/>
      <c r="R8" s="48" t="s">
        <v>2</v>
      </c>
    </row>
    <row r="9" spans="1:19" ht="22.5" customHeight="1" x14ac:dyDescent="0.15">
      <c r="A9" s="39"/>
      <c r="B9" s="39"/>
      <c r="C9" s="39"/>
      <c r="D9" s="39"/>
      <c r="E9" s="40"/>
      <c r="F9" s="39"/>
      <c r="G9" s="39"/>
      <c r="H9" s="40"/>
      <c r="I9" s="39"/>
      <c r="J9" s="34"/>
      <c r="K9" s="34"/>
      <c r="L9" s="20" t="s">
        <v>3</v>
      </c>
      <c r="M9" s="20" t="s">
        <v>15</v>
      </c>
      <c r="N9" s="20" t="s">
        <v>4</v>
      </c>
      <c r="O9" s="20" t="s">
        <v>16</v>
      </c>
      <c r="P9" s="20" t="s">
        <v>17</v>
      </c>
      <c r="Q9" s="20" t="s">
        <v>5</v>
      </c>
      <c r="R9" s="49"/>
    </row>
    <row r="10" spans="1:19" ht="22.5" customHeight="1" x14ac:dyDescent="0.15">
      <c r="A10" s="21">
        <v>1</v>
      </c>
      <c r="B10" s="26"/>
      <c r="C10" s="26"/>
      <c r="D10" s="26"/>
      <c r="E10" s="27"/>
      <c r="F10" s="28"/>
      <c r="G10" s="28"/>
      <c r="H10" s="29"/>
      <c r="I10" s="30">
        <f ca="1">IF(MONTH(TODAY())&gt;3,DATE(YEAR(TODAY())+1,3,31),DATE(YEAR(TODAY()),3,31))</f>
        <v>45382</v>
      </c>
      <c r="J10" s="31" t="str">
        <f>IF(H10="","",DATEDIF(H10,I10,"Y"))</f>
        <v/>
      </c>
      <c r="K10" s="50"/>
      <c r="L10" s="32" t="str">
        <f t="shared" ref="L10" si="0">IF(K10="(特定）生活習慣病健診",6500,IF(K10="人間ドック",12000,IF(K10="人間ドック（XML以外等）",10000,"")))</f>
        <v/>
      </c>
      <c r="M10" s="32"/>
      <c r="N10" s="32"/>
      <c r="O10" s="32"/>
      <c r="P10" s="32"/>
      <c r="Q10" s="32"/>
      <c r="R10" s="22">
        <f t="shared" ref="R10:R39" si="1">SUM(L10:Q10)</f>
        <v>0</v>
      </c>
    </row>
    <row r="11" spans="1:19" ht="22.5" customHeight="1" x14ac:dyDescent="0.15">
      <c r="A11" s="21">
        <v>2</v>
      </c>
      <c r="B11" s="26"/>
      <c r="C11" s="26"/>
      <c r="D11" s="26"/>
      <c r="E11" s="33"/>
      <c r="F11" s="28"/>
      <c r="G11" s="28"/>
      <c r="H11" s="29"/>
      <c r="I11" s="30">
        <f t="shared" ref="I11:I39" ca="1" si="2">IF(MONTH(TODAY())&gt;3,DATE(YEAR(TODAY())+1,3,31),DATE(YEAR(TODAY()),3,31))</f>
        <v>45382</v>
      </c>
      <c r="J11" s="31" t="str">
        <f t="shared" ref="J11:J39" si="3">IF(H11="","",DATEDIF(H11,I11,"Y"))</f>
        <v/>
      </c>
      <c r="K11" s="50"/>
      <c r="L11" s="32" t="str">
        <f>IF(K11="(特定）生活習慣病健診",6500,IF(K11="人間ドック",12000,IF(K11="人間ドック（XML以外等）",10000,"")))</f>
        <v/>
      </c>
      <c r="M11" s="32"/>
      <c r="N11" s="32"/>
      <c r="O11" s="32"/>
      <c r="P11" s="32"/>
      <c r="Q11" s="32"/>
      <c r="R11" s="22">
        <f t="shared" si="1"/>
        <v>0</v>
      </c>
    </row>
    <row r="12" spans="1:19" ht="22.5" customHeight="1" x14ac:dyDescent="0.15">
      <c r="A12" s="21">
        <v>3</v>
      </c>
      <c r="B12" s="26"/>
      <c r="C12" s="26"/>
      <c r="D12" s="26"/>
      <c r="E12" s="33"/>
      <c r="F12" s="28"/>
      <c r="G12" s="28"/>
      <c r="H12" s="29"/>
      <c r="I12" s="30">
        <f t="shared" ca="1" si="2"/>
        <v>45382</v>
      </c>
      <c r="J12" s="31" t="str">
        <f t="shared" si="3"/>
        <v/>
      </c>
      <c r="K12" s="50"/>
      <c r="L12" s="32" t="str">
        <f t="shared" ref="L12:L39" si="4">IF(K12="(特定）生活習慣病健診",6500,IF(K12="人間ドック",12000,IF(K12="人間ドック（XML以外等）",10000,"")))</f>
        <v/>
      </c>
      <c r="M12" s="32"/>
      <c r="N12" s="32"/>
      <c r="O12" s="32"/>
      <c r="P12" s="32"/>
      <c r="Q12" s="32"/>
      <c r="R12" s="22">
        <f t="shared" si="1"/>
        <v>0</v>
      </c>
    </row>
    <row r="13" spans="1:19" ht="22.5" customHeight="1" x14ac:dyDescent="0.15">
      <c r="A13" s="21">
        <v>4</v>
      </c>
      <c r="B13" s="26"/>
      <c r="C13" s="26"/>
      <c r="D13" s="26"/>
      <c r="E13" s="33"/>
      <c r="F13" s="28"/>
      <c r="G13" s="28"/>
      <c r="H13" s="29"/>
      <c r="I13" s="30">
        <f t="shared" ca="1" si="2"/>
        <v>45382</v>
      </c>
      <c r="J13" s="31" t="str">
        <f t="shared" si="3"/>
        <v/>
      </c>
      <c r="K13" s="50"/>
      <c r="L13" s="32" t="str">
        <f t="shared" si="4"/>
        <v/>
      </c>
      <c r="M13" s="32"/>
      <c r="N13" s="32"/>
      <c r="O13" s="32"/>
      <c r="P13" s="32"/>
      <c r="Q13" s="32"/>
      <c r="R13" s="22">
        <f t="shared" si="1"/>
        <v>0</v>
      </c>
    </row>
    <row r="14" spans="1:19" ht="22.5" customHeight="1" x14ac:dyDescent="0.15">
      <c r="A14" s="21">
        <v>5</v>
      </c>
      <c r="B14" s="26"/>
      <c r="C14" s="26"/>
      <c r="D14" s="26"/>
      <c r="E14" s="33"/>
      <c r="F14" s="28"/>
      <c r="G14" s="28"/>
      <c r="H14" s="29"/>
      <c r="I14" s="30">
        <f t="shared" ca="1" si="2"/>
        <v>45382</v>
      </c>
      <c r="J14" s="31" t="str">
        <f t="shared" si="3"/>
        <v/>
      </c>
      <c r="K14" s="50"/>
      <c r="L14" s="32" t="str">
        <f t="shared" si="4"/>
        <v/>
      </c>
      <c r="M14" s="32"/>
      <c r="N14" s="32"/>
      <c r="O14" s="32"/>
      <c r="P14" s="32"/>
      <c r="Q14" s="32"/>
      <c r="R14" s="22">
        <f t="shared" si="1"/>
        <v>0</v>
      </c>
    </row>
    <row r="15" spans="1:19" ht="22.5" customHeight="1" x14ac:dyDescent="0.15">
      <c r="A15" s="21">
        <v>6</v>
      </c>
      <c r="B15" s="26"/>
      <c r="C15" s="26"/>
      <c r="D15" s="26"/>
      <c r="E15" s="33"/>
      <c r="F15" s="28"/>
      <c r="G15" s="28"/>
      <c r="H15" s="29"/>
      <c r="I15" s="30">
        <f t="shared" ca="1" si="2"/>
        <v>45382</v>
      </c>
      <c r="J15" s="31" t="str">
        <f t="shared" si="3"/>
        <v/>
      </c>
      <c r="K15" s="50"/>
      <c r="L15" s="32" t="str">
        <f t="shared" si="4"/>
        <v/>
      </c>
      <c r="M15" s="32"/>
      <c r="N15" s="32"/>
      <c r="O15" s="32"/>
      <c r="P15" s="32"/>
      <c r="Q15" s="32"/>
      <c r="R15" s="22">
        <f t="shared" si="1"/>
        <v>0</v>
      </c>
    </row>
    <row r="16" spans="1:19" ht="22.5" customHeight="1" x14ac:dyDescent="0.15">
      <c r="A16" s="21">
        <v>7</v>
      </c>
      <c r="B16" s="26"/>
      <c r="C16" s="26"/>
      <c r="D16" s="26"/>
      <c r="E16" s="33"/>
      <c r="F16" s="28"/>
      <c r="G16" s="28"/>
      <c r="H16" s="29"/>
      <c r="I16" s="30">
        <f t="shared" ca="1" si="2"/>
        <v>45382</v>
      </c>
      <c r="J16" s="31" t="str">
        <f t="shared" si="3"/>
        <v/>
      </c>
      <c r="K16" s="50"/>
      <c r="L16" s="32" t="str">
        <f t="shared" si="4"/>
        <v/>
      </c>
      <c r="M16" s="32"/>
      <c r="N16" s="32"/>
      <c r="O16" s="32"/>
      <c r="P16" s="32"/>
      <c r="Q16" s="32"/>
      <c r="R16" s="22">
        <f t="shared" si="1"/>
        <v>0</v>
      </c>
    </row>
    <row r="17" spans="1:18" ht="22.5" customHeight="1" x14ac:dyDescent="0.15">
      <c r="A17" s="21">
        <v>8</v>
      </c>
      <c r="B17" s="26"/>
      <c r="C17" s="26"/>
      <c r="D17" s="26"/>
      <c r="E17" s="33"/>
      <c r="F17" s="28"/>
      <c r="G17" s="28"/>
      <c r="H17" s="29"/>
      <c r="I17" s="30">
        <f t="shared" ca="1" si="2"/>
        <v>45382</v>
      </c>
      <c r="J17" s="31" t="str">
        <f t="shared" si="3"/>
        <v/>
      </c>
      <c r="K17" s="50"/>
      <c r="L17" s="32" t="str">
        <f t="shared" si="4"/>
        <v/>
      </c>
      <c r="M17" s="32"/>
      <c r="N17" s="32"/>
      <c r="O17" s="32"/>
      <c r="P17" s="32"/>
      <c r="Q17" s="32"/>
      <c r="R17" s="22">
        <f t="shared" si="1"/>
        <v>0</v>
      </c>
    </row>
    <row r="18" spans="1:18" ht="22.5" customHeight="1" x14ac:dyDescent="0.15">
      <c r="A18" s="21">
        <v>9</v>
      </c>
      <c r="B18" s="26"/>
      <c r="C18" s="26"/>
      <c r="D18" s="26"/>
      <c r="E18" s="33"/>
      <c r="F18" s="28"/>
      <c r="G18" s="28"/>
      <c r="H18" s="29"/>
      <c r="I18" s="30">
        <f t="shared" ca="1" si="2"/>
        <v>45382</v>
      </c>
      <c r="J18" s="31" t="str">
        <f t="shared" si="3"/>
        <v/>
      </c>
      <c r="K18" s="50"/>
      <c r="L18" s="32" t="str">
        <f t="shared" si="4"/>
        <v/>
      </c>
      <c r="M18" s="32"/>
      <c r="N18" s="32"/>
      <c r="O18" s="32"/>
      <c r="P18" s="32"/>
      <c r="Q18" s="32"/>
      <c r="R18" s="22">
        <f t="shared" si="1"/>
        <v>0</v>
      </c>
    </row>
    <row r="19" spans="1:18" ht="22.5" customHeight="1" x14ac:dyDescent="0.15">
      <c r="A19" s="21">
        <v>10</v>
      </c>
      <c r="B19" s="26"/>
      <c r="C19" s="26"/>
      <c r="D19" s="26"/>
      <c r="E19" s="33"/>
      <c r="F19" s="28"/>
      <c r="G19" s="28"/>
      <c r="H19" s="29"/>
      <c r="I19" s="30">
        <f t="shared" ca="1" si="2"/>
        <v>45382</v>
      </c>
      <c r="J19" s="31" t="str">
        <f t="shared" si="3"/>
        <v/>
      </c>
      <c r="K19" s="50"/>
      <c r="L19" s="32" t="str">
        <f t="shared" si="4"/>
        <v/>
      </c>
      <c r="M19" s="32"/>
      <c r="N19" s="32"/>
      <c r="O19" s="32"/>
      <c r="P19" s="32"/>
      <c r="Q19" s="32"/>
      <c r="R19" s="22">
        <f t="shared" si="1"/>
        <v>0</v>
      </c>
    </row>
    <row r="20" spans="1:18" ht="22.5" customHeight="1" x14ac:dyDescent="0.15">
      <c r="A20" s="21">
        <v>11</v>
      </c>
      <c r="B20" s="26"/>
      <c r="C20" s="26"/>
      <c r="D20" s="26"/>
      <c r="E20" s="33"/>
      <c r="F20" s="28"/>
      <c r="G20" s="28"/>
      <c r="H20" s="29"/>
      <c r="I20" s="30">
        <f t="shared" ca="1" si="2"/>
        <v>45382</v>
      </c>
      <c r="J20" s="31" t="str">
        <f t="shared" si="3"/>
        <v/>
      </c>
      <c r="K20" s="50"/>
      <c r="L20" s="32" t="str">
        <f t="shared" si="4"/>
        <v/>
      </c>
      <c r="M20" s="32"/>
      <c r="N20" s="32"/>
      <c r="O20" s="32"/>
      <c r="P20" s="32"/>
      <c r="Q20" s="32"/>
      <c r="R20" s="22">
        <f t="shared" si="1"/>
        <v>0</v>
      </c>
    </row>
    <row r="21" spans="1:18" ht="22.5" customHeight="1" x14ac:dyDescent="0.15">
      <c r="A21" s="21">
        <v>12</v>
      </c>
      <c r="B21" s="26"/>
      <c r="C21" s="26"/>
      <c r="D21" s="26"/>
      <c r="E21" s="33"/>
      <c r="F21" s="28"/>
      <c r="G21" s="28"/>
      <c r="H21" s="29"/>
      <c r="I21" s="30">
        <f t="shared" ca="1" si="2"/>
        <v>45382</v>
      </c>
      <c r="J21" s="31" t="str">
        <f t="shared" si="3"/>
        <v/>
      </c>
      <c r="K21" s="50"/>
      <c r="L21" s="32" t="str">
        <f t="shared" si="4"/>
        <v/>
      </c>
      <c r="M21" s="32"/>
      <c r="N21" s="32"/>
      <c r="O21" s="32"/>
      <c r="P21" s="32"/>
      <c r="Q21" s="32"/>
      <c r="R21" s="22">
        <f t="shared" si="1"/>
        <v>0</v>
      </c>
    </row>
    <row r="22" spans="1:18" ht="22.5" customHeight="1" x14ac:dyDescent="0.15">
      <c r="A22" s="21">
        <v>13</v>
      </c>
      <c r="B22" s="26"/>
      <c r="C22" s="26"/>
      <c r="D22" s="26"/>
      <c r="E22" s="33"/>
      <c r="F22" s="28"/>
      <c r="G22" s="28"/>
      <c r="H22" s="29"/>
      <c r="I22" s="30">
        <f t="shared" ca="1" si="2"/>
        <v>45382</v>
      </c>
      <c r="J22" s="31" t="str">
        <f t="shared" si="3"/>
        <v/>
      </c>
      <c r="K22" s="50"/>
      <c r="L22" s="32" t="str">
        <f t="shared" si="4"/>
        <v/>
      </c>
      <c r="M22" s="32"/>
      <c r="N22" s="32"/>
      <c r="O22" s="32"/>
      <c r="P22" s="32"/>
      <c r="Q22" s="32"/>
      <c r="R22" s="22">
        <f t="shared" si="1"/>
        <v>0</v>
      </c>
    </row>
    <row r="23" spans="1:18" ht="22.5" customHeight="1" x14ac:dyDescent="0.15">
      <c r="A23" s="21">
        <v>14</v>
      </c>
      <c r="B23" s="26"/>
      <c r="C23" s="26"/>
      <c r="D23" s="26"/>
      <c r="E23" s="33"/>
      <c r="F23" s="28"/>
      <c r="G23" s="28"/>
      <c r="H23" s="29"/>
      <c r="I23" s="30">
        <f t="shared" ca="1" si="2"/>
        <v>45382</v>
      </c>
      <c r="J23" s="31" t="str">
        <f t="shared" si="3"/>
        <v/>
      </c>
      <c r="K23" s="50"/>
      <c r="L23" s="32" t="str">
        <f t="shared" si="4"/>
        <v/>
      </c>
      <c r="M23" s="32"/>
      <c r="N23" s="32"/>
      <c r="O23" s="32"/>
      <c r="P23" s="32"/>
      <c r="Q23" s="32"/>
      <c r="R23" s="22">
        <f t="shared" si="1"/>
        <v>0</v>
      </c>
    </row>
    <row r="24" spans="1:18" ht="22.5" customHeight="1" x14ac:dyDescent="0.15">
      <c r="A24" s="21">
        <v>15</v>
      </c>
      <c r="B24" s="26"/>
      <c r="C24" s="26"/>
      <c r="D24" s="26"/>
      <c r="E24" s="33"/>
      <c r="F24" s="28"/>
      <c r="G24" s="28"/>
      <c r="H24" s="29"/>
      <c r="I24" s="30">
        <f t="shared" ca="1" si="2"/>
        <v>45382</v>
      </c>
      <c r="J24" s="31" t="str">
        <f t="shared" si="3"/>
        <v/>
      </c>
      <c r="K24" s="50"/>
      <c r="L24" s="32" t="str">
        <f t="shared" si="4"/>
        <v/>
      </c>
      <c r="M24" s="32"/>
      <c r="N24" s="32"/>
      <c r="O24" s="32"/>
      <c r="P24" s="32"/>
      <c r="Q24" s="32"/>
      <c r="R24" s="22">
        <f t="shared" si="1"/>
        <v>0</v>
      </c>
    </row>
    <row r="25" spans="1:18" ht="22.5" customHeight="1" x14ac:dyDescent="0.15">
      <c r="A25" s="21">
        <v>16</v>
      </c>
      <c r="B25" s="26"/>
      <c r="C25" s="26"/>
      <c r="D25" s="26"/>
      <c r="E25" s="33"/>
      <c r="F25" s="28"/>
      <c r="G25" s="28"/>
      <c r="H25" s="29"/>
      <c r="I25" s="30">
        <f t="shared" ca="1" si="2"/>
        <v>45382</v>
      </c>
      <c r="J25" s="31" t="str">
        <f t="shared" si="3"/>
        <v/>
      </c>
      <c r="K25" s="50"/>
      <c r="L25" s="32" t="str">
        <f t="shared" si="4"/>
        <v/>
      </c>
      <c r="M25" s="32"/>
      <c r="N25" s="32"/>
      <c r="O25" s="32"/>
      <c r="P25" s="32"/>
      <c r="Q25" s="32"/>
      <c r="R25" s="22">
        <f t="shared" si="1"/>
        <v>0</v>
      </c>
    </row>
    <row r="26" spans="1:18" ht="22.5" customHeight="1" x14ac:dyDescent="0.15">
      <c r="A26" s="21">
        <v>17</v>
      </c>
      <c r="B26" s="26"/>
      <c r="C26" s="26"/>
      <c r="D26" s="26"/>
      <c r="E26" s="33"/>
      <c r="F26" s="28"/>
      <c r="G26" s="28"/>
      <c r="H26" s="29"/>
      <c r="I26" s="30">
        <f t="shared" ca="1" si="2"/>
        <v>45382</v>
      </c>
      <c r="J26" s="31" t="str">
        <f t="shared" si="3"/>
        <v/>
      </c>
      <c r="K26" s="50"/>
      <c r="L26" s="32" t="str">
        <f t="shared" si="4"/>
        <v/>
      </c>
      <c r="M26" s="32"/>
      <c r="N26" s="32"/>
      <c r="O26" s="32"/>
      <c r="P26" s="32"/>
      <c r="Q26" s="32"/>
      <c r="R26" s="22">
        <f t="shared" si="1"/>
        <v>0</v>
      </c>
    </row>
    <row r="27" spans="1:18" ht="22.5" customHeight="1" x14ac:dyDescent="0.15">
      <c r="A27" s="21">
        <v>18</v>
      </c>
      <c r="B27" s="26"/>
      <c r="C27" s="26"/>
      <c r="D27" s="26"/>
      <c r="E27" s="33"/>
      <c r="F27" s="28"/>
      <c r="G27" s="28"/>
      <c r="H27" s="29"/>
      <c r="I27" s="30">
        <f t="shared" ca="1" si="2"/>
        <v>45382</v>
      </c>
      <c r="J27" s="31" t="str">
        <f t="shared" si="3"/>
        <v/>
      </c>
      <c r="K27" s="50"/>
      <c r="L27" s="32" t="str">
        <f t="shared" si="4"/>
        <v/>
      </c>
      <c r="M27" s="32"/>
      <c r="N27" s="32"/>
      <c r="O27" s="32"/>
      <c r="P27" s="32"/>
      <c r="Q27" s="32"/>
      <c r="R27" s="22">
        <f t="shared" si="1"/>
        <v>0</v>
      </c>
    </row>
    <row r="28" spans="1:18" ht="22.5" customHeight="1" x14ac:dyDescent="0.15">
      <c r="A28" s="21">
        <v>19</v>
      </c>
      <c r="B28" s="26"/>
      <c r="C28" s="26"/>
      <c r="D28" s="26"/>
      <c r="E28" s="33"/>
      <c r="F28" s="28"/>
      <c r="G28" s="28"/>
      <c r="H28" s="29"/>
      <c r="I28" s="30">
        <f t="shared" ca="1" si="2"/>
        <v>45382</v>
      </c>
      <c r="J28" s="31" t="str">
        <f t="shared" si="3"/>
        <v/>
      </c>
      <c r="K28" s="50"/>
      <c r="L28" s="32" t="str">
        <f t="shared" si="4"/>
        <v/>
      </c>
      <c r="M28" s="32"/>
      <c r="N28" s="32"/>
      <c r="O28" s="32"/>
      <c r="P28" s="32"/>
      <c r="Q28" s="32"/>
      <c r="R28" s="22">
        <f t="shared" si="1"/>
        <v>0</v>
      </c>
    </row>
    <row r="29" spans="1:18" ht="22.5" customHeight="1" x14ac:dyDescent="0.15">
      <c r="A29" s="21">
        <v>20</v>
      </c>
      <c r="B29" s="26"/>
      <c r="C29" s="26"/>
      <c r="D29" s="26"/>
      <c r="E29" s="33"/>
      <c r="F29" s="28"/>
      <c r="G29" s="28"/>
      <c r="H29" s="29"/>
      <c r="I29" s="30">
        <f t="shared" ca="1" si="2"/>
        <v>45382</v>
      </c>
      <c r="J29" s="31" t="str">
        <f t="shared" si="3"/>
        <v/>
      </c>
      <c r="K29" s="50"/>
      <c r="L29" s="32" t="str">
        <f t="shared" si="4"/>
        <v/>
      </c>
      <c r="M29" s="32"/>
      <c r="N29" s="32"/>
      <c r="O29" s="32"/>
      <c r="P29" s="32"/>
      <c r="Q29" s="32"/>
      <c r="R29" s="22">
        <f t="shared" si="1"/>
        <v>0</v>
      </c>
    </row>
    <row r="30" spans="1:18" ht="22.5" customHeight="1" x14ac:dyDescent="0.15">
      <c r="A30" s="21">
        <v>21</v>
      </c>
      <c r="B30" s="26"/>
      <c r="C30" s="26"/>
      <c r="D30" s="26"/>
      <c r="E30" s="33"/>
      <c r="F30" s="28"/>
      <c r="G30" s="28"/>
      <c r="H30" s="29"/>
      <c r="I30" s="30">
        <f t="shared" ca="1" si="2"/>
        <v>45382</v>
      </c>
      <c r="J30" s="31" t="str">
        <f t="shared" si="3"/>
        <v/>
      </c>
      <c r="K30" s="50"/>
      <c r="L30" s="32" t="str">
        <f t="shared" si="4"/>
        <v/>
      </c>
      <c r="M30" s="32"/>
      <c r="N30" s="32"/>
      <c r="O30" s="32"/>
      <c r="P30" s="32"/>
      <c r="Q30" s="32"/>
      <c r="R30" s="22">
        <f t="shared" si="1"/>
        <v>0</v>
      </c>
    </row>
    <row r="31" spans="1:18" ht="22.5" customHeight="1" x14ac:dyDescent="0.15">
      <c r="A31" s="21">
        <v>22</v>
      </c>
      <c r="B31" s="26"/>
      <c r="C31" s="26"/>
      <c r="D31" s="26"/>
      <c r="E31" s="33"/>
      <c r="F31" s="28"/>
      <c r="G31" s="28"/>
      <c r="H31" s="29"/>
      <c r="I31" s="30">
        <f t="shared" ca="1" si="2"/>
        <v>45382</v>
      </c>
      <c r="J31" s="31" t="str">
        <f t="shared" si="3"/>
        <v/>
      </c>
      <c r="K31" s="50"/>
      <c r="L31" s="32" t="str">
        <f t="shared" si="4"/>
        <v/>
      </c>
      <c r="M31" s="32"/>
      <c r="N31" s="32"/>
      <c r="O31" s="32"/>
      <c r="P31" s="32"/>
      <c r="Q31" s="32"/>
      <c r="R31" s="22">
        <f t="shared" si="1"/>
        <v>0</v>
      </c>
    </row>
    <row r="32" spans="1:18" ht="22.5" customHeight="1" x14ac:dyDescent="0.15">
      <c r="A32" s="21">
        <v>23</v>
      </c>
      <c r="B32" s="26"/>
      <c r="C32" s="26"/>
      <c r="D32" s="26"/>
      <c r="E32" s="33"/>
      <c r="F32" s="28"/>
      <c r="G32" s="28"/>
      <c r="H32" s="29"/>
      <c r="I32" s="30">
        <f t="shared" ca="1" si="2"/>
        <v>45382</v>
      </c>
      <c r="J32" s="31" t="str">
        <f t="shared" si="3"/>
        <v/>
      </c>
      <c r="K32" s="50"/>
      <c r="L32" s="32" t="str">
        <f t="shared" si="4"/>
        <v/>
      </c>
      <c r="M32" s="32"/>
      <c r="N32" s="32"/>
      <c r="O32" s="32"/>
      <c r="P32" s="32"/>
      <c r="Q32" s="32"/>
      <c r="R32" s="22">
        <f t="shared" si="1"/>
        <v>0</v>
      </c>
    </row>
    <row r="33" spans="1:18" ht="22.5" customHeight="1" x14ac:dyDescent="0.15">
      <c r="A33" s="21">
        <v>24</v>
      </c>
      <c r="B33" s="26"/>
      <c r="C33" s="26"/>
      <c r="D33" s="26"/>
      <c r="E33" s="33"/>
      <c r="F33" s="28"/>
      <c r="G33" s="28"/>
      <c r="H33" s="29"/>
      <c r="I33" s="30">
        <f t="shared" ca="1" si="2"/>
        <v>45382</v>
      </c>
      <c r="J33" s="31" t="str">
        <f t="shared" si="3"/>
        <v/>
      </c>
      <c r="K33" s="50"/>
      <c r="L33" s="32" t="str">
        <f t="shared" si="4"/>
        <v/>
      </c>
      <c r="M33" s="32"/>
      <c r="N33" s="32"/>
      <c r="O33" s="32"/>
      <c r="P33" s="32"/>
      <c r="Q33" s="32"/>
      <c r="R33" s="22">
        <f t="shared" si="1"/>
        <v>0</v>
      </c>
    </row>
    <row r="34" spans="1:18" ht="22.5" customHeight="1" x14ac:dyDescent="0.15">
      <c r="A34" s="21">
        <v>25</v>
      </c>
      <c r="B34" s="26"/>
      <c r="C34" s="26"/>
      <c r="D34" s="26"/>
      <c r="E34" s="33"/>
      <c r="F34" s="28"/>
      <c r="G34" s="28"/>
      <c r="H34" s="29"/>
      <c r="I34" s="30">
        <f t="shared" ca="1" si="2"/>
        <v>45382</v>
      </c>
      <c r="J34" s="31" t="str">
        <f t="shared" si="3"/>
        <v/>
      </c>
      <c r="K34" s="50"/>
      <c r="L34" s="32" t="str">
        <f t="shared" si="4"/>
        <v/>
      </c>
      <c r="M34" s="32"/>
      <c r="N34" s="32"/>
      <c r="O34" s="32"/>
      <c r="P34" s="32"/>
      <c r="Q34" s="32"/>
      <c r="R34" s="22">
        <f t="shared" si="1"/>
        <v>0</v>
      </c>
    </row>
    <row r="35" spans="1:18" ht="22.5" customHeight="1" x14ac:dyDescent="0.15">
      <c r="A35" s="21">
        <v>26</v>
      </c>
      <c r="B35" s="26"/>
      <c r="C35" s="26"/>
      <c r="D35" s="26"/>
      <c r="E35" s="33"/>
      <c r="F35" s="28"/>
      <c r="G35" s="28"/>
      <c r="H35" s="29"/>
      <c r="I35" s="30">
        <f t="shared" ca="1" si="2"/>
        <v>45382</v>
      </c>
      <c r="J35" s="31" t="str">
        <f t="shared" si="3"/>
        <v/>
      </c>
      <c r="K35" s="50"/>
      <c r="L35" s="32" t="str">
        <f t="shared" si="4"/>
        <v/>
      </c>
      <c r="M35" s="32"/>
      <c r="N35" s="32"/>
      <c r="O35" s="32"/>
      <c r="P35" s="32"/>
      <c r="Q35" s="32"/>
      <c r="R35" s="22">
        <f t="shared" si="1"/>
        <v>0</v>
      </c>
    </row>
    <row r="36" spans="1:18" ht="22.5" customHeight="1" x14ac:dyDescent="0.15">
      <c r="A36" s="21">
        <v>27</v>
      </c>
      <c r="B36" s="26"/>
      <c r="C36" s="26"/>
      <c r="D36" s="26"/>
      <c r="E36" s="33"/>
      <c r="F36" s="28"/>
      <c r="G36" s="28"/>
      <c r="H36" s="29"/>
      <c r="I36" s="30">
        <f t="shared" ca="1" si="2"/>
        <v>45382</v>
      </c>
      <c r="J36" s="31" t="str">
        <f t="shared" si="3"/>
        <v/>
      </c>
      <c r="K36" s="50"/>
      <c r="L36" s="32" t="str">
        <f t="shared" si="4"/>
        <v/>
      </c>
      <c r="M36" s="32"/>
      <c r="N36" s="32"/>
      <c r="O36" s="32"/>
      <c r="P36" s="32"/>
      <c r="Q36" s="32"/>
      <c r="R36" s="22">
        <f t="shared" si="1"/>
        <v>0</v>
      </c>
    </row>
    <row r="37" spans="1:18" ht="22.5" customHeight="1" x14ac:dyDescent="0.15">
      <c r="A37" s="21">
        <v>28</v>
      </c>
      <c r="B37" s="26"/>
      <c r="C37" s="26"/>
      <c r="D37" s="26"/>
      <c r="E37" s="33"/>
      <c r="F37" s="28"/>
      <c r="G37" s="28"/>
      <c r="H37" s="29"/>
      <c r="I37" s="30">
        <f t="shared" ca="1" si="2"/>
        <v>45382</v>
      </c>
      <c r="J37" s="31" t="str">
        <f t="shared" si="3"/>
        <v/>
      </c>
      <c r="K37" s="50"/>
      <c r="L37" s="32" t="str">
        <f t="shared" si="4"/>
        <v/>
      </c>
      <c r="M37" s="32"/>
      <c r="N37" s="32"/>
      <c r="O37" s="32"/>
      <c r="P37" s="32"/>
      <c r="Q37" s="32"/>
      <c r="R37" s="22">
        <f t="shared" si="1"/>
        <v>0</v>
      </c>
    </row>
    <row r="38" spans="1:18" ht="22.5" customHeight="1" x14ac:dyDescent="0.15">
      <c r="A38" s="21">
        <v>29</v>
      </c>
      <c r="B38" s="26"/>
      <c r="C38" s="26"/>
      <c r="D38" s="26"/>
      <c r="E38" s="33"/>
      <c r="F38" s="28"/>
      <c r="G38" s="28"/>
      <c r="H38" s="29"/>
      <c r="I38" s="30">
        <f t="shared" ca="1" si="2"/>
        <v>45382</v>
      </c>
      <c r="J38" s="31" t="str">
        <f t="shared" si="3"/>
        <v/>
      </c>
      <c r="K38" s="50"/>
      <c r="L38" s="32" t="str">
        <f t="shared" si="4"/>
        <v/>
      </c>
      <c r="M38" s="32"/>
      <c r="N38" s="32"/>
      <c r="O38" s="32"/>
      <c r="P38" s="32"/>
      <c r="Q38" s="32"/>
      <c r="R38" s="22">
        <f t="shared" si="1"/>
        <v>0</v>
      </c>
    </row>
    <row r="39" spans="1:18" ht="22.5" customHeight="1" x14ac:dyDescent="0.15">
      <c r="A39" s="21">
        <v>30</v>
      </c>
      <c r="B39" s="26"/>
      <c r="C39" s="26"/>
      <c r="D39" s="26"/>
      <c r="E39" s="33"/>
      <c r="F39" s="28"/>
      <c r="G39" s="28"/>
      <c r="H39" s="29"/>
      <c r="I39" s="30">
        <f t="shared" ca="1" si="2"/>
        <v>45382</v>
      </c>
      <c r="J39" s="31" t="str">
        <f t="shared" si="3"/>
        <v/>
      </c>
      <c r="K39" s="50"/>
      <c r="L39" s="32" t="str">
        <f t="shared" si="4"/>
        <v/>
      </c>
      <c r="M39" s="32"/>
      <c r="N39" s="32"/>
      <c r="O39" s="32"/>
      <c r="P39" s="32"/>
      <c r="Q39" s="32"/>
      <c r="R39" s="22">
        <f t="shared" si="1"/>
        <v>0</v>
      </c>
    </row>
    <row r="40" spans="1:18" ht="22.5" customHeight="1" x14ac:dyDescent="0.15">
      <c r="J40" s="23" t="s">
        <v>14</v>
      </c>
      <c r="K40" s="24">
        <f>COUNTA(K10:K39)</f>
        <v>0</v>
      </c>
      <c r="L40" s="25">
        <f t="shared" ref="L40:R40" si="5">SUM(L10:L39)</f>
        <v>0</v>
      </c>
      <c r="M40" s="25">
        <f t="shared" si="5"/>
        <v>0</v>
      </c>
      <c r="N40" s="25">
        <f t="shared" si="5"/>
        <v>0</v>
      </c>
      <c r="O40" s="25">
        <f t="shared" si="5"/>
        <v>0</v>
      </c>
      <c r="P40" s="25">
        <f t="shared" si="5"/>
        <v>0</v>
      </c>
      <c r="Q40" s="25">
        <f t="shared" si="5"/>
        <v>0</v>
      </c>
      <c r="R40" s="25">
        <f t="shared" si="5"/>
        <v>0</v>
      </c>
    </row>
    <row r="41" spans="1:18" ht="13.5" customHeight="1" x14ac:dyDescent="0.15"/>
    <row r="42" spans="1:18" ht="13.5" customHeight="1" x14ac:dyDescent="0.15"/>
  </sheetData>
  <sheetProtection formatCells="0" formatColumns="0" selectLockedCells="1"/>
  <mergeCells count="17">
    <mergeCell ref="A8:A9"/>
    <mergeCell ref="B8:B9"/>
    <mergeCell ref="C8:C9"/>
    <mergeCell ref="E8:E9"/>
    <mergeCell ref="D8:D9"/>
    <mergeCell ref="J8:J9"/>
    <mergeCell ref="K8:K9"/>
    <mergeCell ref="Q2:R2"/>
    <mergeCell ref="B4:B5"/>
    <mergeCell ref="S4:S5"/>
    <mergeCell ref="C4:E5"/>
    <mergeCell ref="L8:Q8"/>
    <mergeCell ref="R8:R9"/>
    <mergeCell ref="I8:I9"/>
    <mergeCell ref="F8:F9"/>
    <mergeCell ref="G8:G9"/>
    <mergeCell ref="H8:H9"/>
  </mergeCells>
  <phoneticPr fontId="3"/>
  <dataValidations count="1">
    <dataValidation type="list" allowBlank="1" showInputMessage="1" showErrorMessage="1" sqref="K10:K39" xr:uid="{00000000-0002-0000-0000-000000000000}">
      <formula1>"(特定）生活習慣病健診,人間ドック,人間ドック（XML以外等）, 　,"</formula1>
    </dataValidation>
  </dataValidations>
  <printOptions horizontalCentered="1"/>
  <pageMargins left="0.19685039370078741" right="0.19685039370078741" top="0.38" bottom="0.3" header="0.24" footer="0.1574803149606299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被扶養者</vt:lpstr>
      <vt:lpstr>被扶養者!Print_Area</vt:lpstr>
      <vt:lpstr>被扶養者!Print_Titles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kannomar</dc:creator>
  <cp:lastModifiedBy>菅野真理</cp:lastModifiedBy>
  <cp:lastPrinted>2018-02-21T07:11:29Z</cp:lastPrinted>
  <dcterms:created xsi:type="dcterms:W3CDTF">2013-02-18T01:58:08Z</dcterms:created>
  <dcterms:modified xsi:type="dcterms:W3CDTF">2024-03-18T07:50:19Z</dcterms:modified>
</cp:coreProperties>
</file>